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8_{EEEE0308-476B-48A2-8875-48D44EAB81F1}" xr6:coauthVersionLast="47" xr6:coauthVersionMax="47" xr10:uidLastSave="{00000000-0000-0000-0000-000000000000}"/>
  <bookViews>
    <workbookView xWindow="-120" yWindow="-120" windowWidth="29040" windowHeight="15840" xr2:uid="{6B5B4E56-6CBE-4B90-99A9-CD5E67A4A8E5}"/>
  </bookViews>
  <sheets>
    <sheet name="Table" sheetId="3" r:id="rId1"/>
    <sheet name="Data" sheetId="1" r:id="rId2"/>
  </sheets>
  <definedNames>
    <definedName name="_xlnm._FilterDatabase" localSheetId="1" hidden="1">Data!$A$1:$BO$1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8" i="1" l="1"/>
  <c r="Z3" i="1"/>
  <c r="Z37" i="1"/>
  <c r="Z4" i="1"/>
  <c r="Z11" i="1"/>
  <c r="Z14" i="1"/>
  <c r="Z6" i="1"/>
  <c r="Z7" i="1"/>
  <c r="Z8" i="1"/>
  <c r="Z93" i="1"/>
  <c r="Z96" i="1"/>
  <c r="Z12" i="1"/>
  <c r="Z9" i="1"/>
  <c r="Z13" i="1"/>
  <c r="Z15" i="1"/>
  <c r="Z16" i="1"/>
  <c r="Z17" i="1"/>
  <c r="Z26" i="1"/>
  <c r="Z163" i="1"/>
  <c r="Z18" i="1"/>
  <c r="Z20" i="1"/>
  <c r="Z21" i="1"/>
  <c r="Z42" i="1"/>
  <c r="Z22" i="1"/>
  <c r="Z23" i="1"/>
  <c r="Z24" i="1"/>
  <c r="Z25" i="1"/>
  <c r="Z128" i="1"/>
  <c r="Z60" i="1"/>
  <c r="Z28" i="1"/>
  <c r="Z29" i="1"/>
  <c r="Z30" i="1"/>
  <c r="Z31" i="1"/>
  <c r="Z33" i="1"/>
  <c r="Z32" i="1"/>
  <c r="Z34" i="1"/>
  <c r="Z83" i="1"/>
  <c r="Z35" i="1"/>
  <c r="Z36" i="1"/>
  <c r="Z38" i="1"/>
  <c r="Z39" i="1"/>
  <c r="Z40" i="1"/>
  <c r="Z41" i="1"/>
  <c r="Z43" i="1"/>
  <c r="Z44" i="1"/>
  <c r="Z45" i="1"/>
  <c r="Z48" i="1"/>
  <c r="Z49" i="1"/>
  <c r="Z50" i="1"/>
  <c r="Z133" i="1"/>
  <c r="Z51" i="1"/>
  <c r="Z52" i="1"/>
  <c r="Z53" i="1"/>
  <c r="Z54" i="1"/>
  <c r="Z55" i="1"/>
  <c r="Z99" i="1"/>
  <c r="Z56" i="1"/>
  <c r="Z57" i="1"/>
  <c r="Z58" i="1"/>
  <c r="Z59" i="1"/>
  <c r="Z116" i="1"/>
  <c r="Z61" i="1"/>
  <c r="Z62" i="1"/>
  <c r="Z63" i="1"/>
  <c r="Z64" i="1"/>
  <c r="Z65" i="1"/>
  <c r="Z66" i="1"/>
  <c r="Z46" i="1"/>
  <c r="Z67" i="1"/>
  <c r="Z118" i="1"/>
  <c r="Z69" i="1"/>
  <c r="Z70" i="1"/>
  <c r="Z71" i="1"/>
  <c r="Z72" i="1"/>
  <c r="Z73" i="1"/>
  <c r="Z75" i="1"/>
  <c r="Z74" i="1"/>
  <c r="Z76" i="1"/>
  <c r="Z77" i="1"/>
  <c r="Z78" i="1"/>
  <c r="Z79" i="1"/>
  <c r="Z80" i="1"/>
  <c r="Z81" i="1"/>
  <c r="Z19" i="1"/>
  <c r="Z94" i="1"/>
  <c r="Z82" i="1"/>
  <c r="Z102" i="1"/>
  <c r="Z85" i="1"/>
  <c r="Z86" i="1"/>
  <c r="Z87" i="1"/>
  <c r="Z88" i="1"/>
  <c r="Z89" i="1"/>
  <c r="Z90" i="1"/>
  <c r="Z91" i="1"/>
  <c r="Z161" i="1"/>
  <c r="Z92" i="1"/>
  <c r="Z134" i="1"/>
  <c r="Z97" i="1"/>
  <c r="Z98" i="1"/>
  <c r="Z27" i="1"/>
  <c r="Z100" i="1"/>
  <c r="Z101" i="1"/>
  <c r="Z103" i="1"/>
  <c r="Z130" i="1"/>
  <c r="Z104" i="1"/>
  <c r="Z105" i="1"/>
  <c r="Z95" i="1"/>
  <c r="Z106" i="1"/>
  <c r="Z107" i="1"/>
  <c r="Z108" i="1"/>
  <c r="Z109" i="1"/>
  <c r="Z110" i="1"/>
  <c r="Z113" i="1"/>
  <c r="Z114" i="1"/>
  <c r="Z115" i="1"/>
  <c r="Z119" i="1"/>
  <c r="Z120" i="1"/>
  <c r="Z122" i="1"/>
  <c r="Z47" i="1"/>
  <c r="Z121" i="1"/>
  <c r="Z123" i="1"/>
  <c r="Z111" i="1"/>
  <c r="Z124" i="1"/>
  <c r="Z117" i="1"/>
  <c r="Z125" i="1"/>
  <c r="Z84" i="1"/>
  <c r="Z126" i="1"/>
  <c r="Z127" i="1"/>
  <c r="Z5" i="1"/>
  <c r="Z129" i="1"/>
  <c r="Z131" i="1"/>
  <c r="Z132" i="1"/>
  <c r="Z135" i="1"/>
  <c r="Z136" i="1"/>
  <c r="Z137" i="1"/>
  <c r="Z164" i="1"/>
  <c r="Z138" i="1"/>
  <c r="Z139" i="1"/>
  <c r="Z10" i="1"/>
  <c r="Z140" i="1"/>
  <c r="Z141" i="1"/>
  <c r="Z142" i="1"/>
  <c r="Z143" i="1"/>
  <c r="Z144" i="1"/>
  <c r="Z146" i="1"/>
  <c r="Z147" i="1"/>
  <c r="Z145" i="1"/>
  <c r="Z148" i="1"/>
  <c r="Z149" i="1"/>
  <c r="Z150" i="1"/>
  <c r="Z151" i="1"/>
  <c r="Z152" i="1"/>
  <c r="Z153" i="1"/>
  <c r="Z154" i="1"/>
  <c r="Z155" i="1"/>
  <c r="Z156" i="1"/>
  <c r="Z157" i="1"/>
  <c r="Z158" i="1"/>
  <c r="Z112" i="1"/>
  <c r="Z160" i="1"/>
  <c r="Z159" i="1"/>
  <c r="Z162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2" i="1"/>
  <c r="M2" i="1"/>
  <c r="M68" i="1"/>
  <c r="M3" i="1"/>
  <c r="M37" i="1"/>
  <c r="M4" i="1"/>
  <c r="M11" i="1"/>
  <c r="M14" i="1"/>
  <c r="M6" i="1"/>
  <c r="M7" i="1"/>
  <c r="M8" i="1"/>
  <c r="M93" i="1"/>
  <c r="M96" i="1"/>
  <c r="M12" i="1"/>
  <c r="M9" i="1"/>
  <c r="M13" i="1"/>
  <c r="M15" i="1"/>
  <c r="M16" i="1"/>
  <c r="M17" i="1"/>
  <c r="M26" i="1"/>
  <c r="M163" i="1"/>
  <c r="M18" i="1"/>
  <c r="M20" i="1"/>
  <c r="M21" i="1"/>
  <c r="M42" i="1"/>
  <c r="M22" i="1"/>
  <c r="M23" i="1"/>
  <c r="M24" i="1"/>
  <c r="M25" i="1"/>
  <c r="M128" i="1"/>
  <c r="M60" i="1"/>
  <c r="M28" i="1"/>
  <c r="M29" i="1"/>
  <c r="M30" i="1"/>
  <c r="M31" i="1"/>
  <c r="M33" i="1"/>
  <c r="M32" i="1"/>
  <c r="M34" i="1"/>
  <c r="M83" i="1"/>
  <c r="M35" i="1"/>
  <c r="M36" i="1"/>
  <c r="M38" i="1"/>
  <c r="M39" i="1"/>
  <c r="M40" i="1"/>
  <c r="M41" i="1"/>
  <c r="M43" i="1"/>
  <c r="M44" i="1"/>
  <c r="M45" i="1"/>
  <c r="M48" i="1"/>
  <c r="M49" i="1"/>
  <c r="M50" i="1"/>
  <c r="M133" i="1"/>
  <c r="M51" i="1"/>
  <c r="M52" i="1"/>
  <c r="M53" i="1"/>
  <c r="M54" i="1"/>
  <c r="M55" i="1"/>
  <c r="M99" i="1"/>
  <c r="M56" i="1"/>
  <c r="M57" i="1"/>
  <c r="M58" i="1"/>
  <c r="M59" i="1"/>
  <c r="M116" i="1"/>
  <c r="M61" i="1"/>
  <c r="M62" i="1"/>
  <c r="M63" i="1"/>
  <c r="M64" i="1"/>
  <c r="M65" i="1"/>
  <c r="M66" i="1"/>
  <c r="M46" i="1"/>
  <c r="M67" i="1"/>
  <c r="M118" i="1"/>
  <c r="M69" i="1"/>
  <c r="M70" i="1"/>
  <c r="M71" i="1"/>
  <c r="M72" i="1"/>
  <c r="M73" i="1"/>
  <c r="M75" i="1"/>
  <c r="M74" i="1"/>
  <c r="M76" i="1"/>
  <c r="M77" i="1"/>
  <c r="M78" i="1"/>
  <c r="M79" i="1"/>
  <c r="M80" i="1"/>
  <c r="M81" i="1"/>
  <c r="M19" i="1"/>
  <c r="M94" i="1"/>
  <c r="M82" i="1"/>
  <c r="M102" i="1"/>
  <c r="M85" i="1"/>
  <c r="M86" i="1"/>
  <c r="M87" i="1"/>
  <c r="M88" i="1"/>
  <c r="M89" i="1"/>
  <c r="M90" i="1"/>
  <c r="M91" i="1"/>
  <c r="M161" i="1"/>
  <c r="M92" i="1"/>
  <c r="M134" i="1"/>
  <c r="M97" i="1"/>
  <c r="M98" i="1"/>
  <c r="M27" i="1"/>
  <c r="M100" i="1"/>
  <c r="M101" i="1"/>
  <c r="M103" i="1"/>
  <c r="M130" i="1"/>
  <c r="M104" i="1"/>
  <c r="M105" i="1"/>
  <c r="M95" i="1"/>
  <c r="AA95" i="1" s="1"/>
  <c r="M106" i="1"/>
  <c r="M107" i="1"/>
  <c r="M108" i="1"/>
  <c r="M109" i="1"/>
  <c r="M110" i="1"/>
  <c r="M113" i="1"/>
  <c r="M114" i="1"/>
  <c r="M115" i="1"/>
  <c r="AA115" i="1" s="1"/>
  <c r="M119" i="1"/>
  <c r="M120" i="1"/>
  <c r="M122" i="1"/>
  <c r="M47" i="1"/>
  <c r="M121" i="1"/>
  <c r="M123" i="1"/>
  <c r="M111" i="1"/>
  <c r="M124" i="1"/>
  <c r="AA124" i="1" s="1"/>
  <c r="M117" i="1"/>
  <c r="M125" i="1"/>
  <c r="M84" i="1"/>
  <c r="M126" i="1"/>
  <c r="M127" i="1"/>
  <c r="M5" i="1"/>
  <c r="M129" i="1"/>
  <c r="M131" i="1"/>
  <c r="AA131" i="1" s="1"/>
  <c r="M132" i="1"/>
  <c r="M135" i="1"/>
  <c r="M136" i="1"/>
  <c r="M137" i="1"/>
  <c r="M164" i="1"/>
  <c r="M138" i="1"/>
  <c r="M139" i="1"/>
  <c r="M10" i="1"/>
  <c r="AA10" i="1" s="1"/>
  <c r="M140" i="1"/>
  <c r="M141" i="1"/>
  <c r="M142" i="1"/>
  <c r="M143" i="1"/>
  <c r="M144" i="1"/>
  <c r="M146" i="1"/>
  <c r="M147" i="1"/>
  <c r="M145" i="1"/>
  <c r="AA145" i="1" s="1"/>
  <c r="M148" i="1"/>
  <c r="M149" i="1"/>
  <c r="M150" i="1"/>
  <c r="M151" i="1"/>
  <c r="M152" i="1"/>
  <c r="M153" i="1"/>
  <c r="M154" i="1"/>
  <c r="M155" i="1"/>
  <c r="AA155" i="1" s="1"/>
  <c r="M156" i="1"/>
  <c r="M157" i="1"/>
  <c r="M158" i="1"/>
  <c r="M112" i="1"/>
  <c r="M160" i="1"/>
  <c r="M159" i="1"/>
  <c r="M162" i="1"/>
  <c r="M165" i="1"/>
  <c r="AA165" i="1" s="1"/>
  <c r="M166" i="1"/>
  <c r="M167" i="1"/>
  <c r="M168" i="1"/>
  <c r="M169" i="1"/>
  <c r="M170" i="1"/>
  <c r="M171" i="1"/>
  <c r="M172" i="1"/>
  <c r="M173" i="1"/>
  <c r="AA173" i="1" s="1"/>
  <c r="M174" i="1"/>
  <c r="M175" i="1"/>
  <c r="M176" i="1"/>
  <c r="J68" i="1"/>
  <c r="AA68" i="1" s="1"/>
  <c r="J3" i="1"/>
  <c r="AA3" i="1" s="1"/>
  <c r="J37" i="1"/>
  <c r="AA37" i="1" s="1"/>
  <c r="J4" i="1"/>
  <c r="AA4" i="1" s="1"/>
  <c r="J11" i="1"/>
  <c r="AA11" i="1" s="1"/>
  <c r="J14" i="1"/>
  <c r="AA14" i="1" s="1"/>
  <c r="J6" i="1"/>
  <c r="AA6" i="1" s="1"/>
  <c r="J7" i="1"/>
  <c r="AA7" i="1" s="1"/>
  <c r="J8" i="1"/>
  <c r="AA8" i="1" s="1"/>
  <c r="J93" i="1"/>
  <c r="AA93" i="1" s="1"/>
  <c r="J96" i="1"/>
  <c r="AA96" i="1" s="1"/>
  <c r="J12" i="1"/>
  <c r="AA12" i="1" s="1"/>
  <c r="J9" i="1"/>
  <c r="AA9" i="1" s="1"/>
  <c r="J13" i="1"/>
  <c r="AA13" i="1" s="1"/>
  <c r="J15" i="1"/>
  <c r="AA15" i="1" s="1"/>
  <c r="J16" i="1"/>
  <c r="AA16" i="1" s="1"/>
  <c r="J17" i="1"/>
  <c r="AA17" i="1" s="1"/>
  <c r="J26" i="1"/>
  <c r="AA26" i="1" s="1"/>
  <c r="J163" i="1"/>
  <c r="AA163" i="1" s="1"/>
  <c r="J18" i="1"/>
  <c r="AA18" i="1" s="1"/>
  <c r="J20" i="1"/>
  <c r="AA20" i="1" s="1"/>
  <c r="J21" i="1"/>
  <c r="AA21" i="1" s="1"/>
  <c r="J42" i="1"/>
  <c r="AA42" i="1" s="1"/>
  <c r="J22" i="1"/>
  <c r="AA22" i="1" s="1"/>
  <c r="J23" i="1"/>
  <c r="AA23" i="1" s="1"/>
  <c r="J24" i="1"/>
  <c r="AA24" i="1" s="1"/>
  <c r="J25" i="1"/>
  <c r="AA25" i="1" s="1"/>
  <c r="J128" i="1"/>
  <c r="AA128" i="1" s="1"/>
  <c r="J60" i="1"/>
  <c r="AA60" i="1" s="1"/>
  <c r="J28" i="1"/>
  <c r="AA28" i="1" s="1"/>
  <c r="J29" i="1"/>
  <c r="AA29" i="1" s="1"/>
  <c r="J30" i="1"/>
  <c r="AA30" i="1" s="1"/>
  <c r="J31" i="1"/>
  <c r="AA31" i="1" s="1"/>
  <c r="J33" i="1"/>
  <c r="AA33" i="1" s="1"/>
  <c r="J32" i="1"/>
  <c r="AA32" i="1" s="1"/>
  <c r="J34" i="1"/>
  <c r="AA34" i="1" s="1"/>
  <c r="J83" i="1"/>
  <c r="AA83" i="1" s="1"/>
  <c r="J35" i="1"/>
  <c r="AA35" i="1" s="1"/>
  <c r="J36" i="1"/>
  <c r="AA36" i="1" s="1"/>
  <c r="J38" i="1"/>
  <c r="AA38" i="1" s="1"/>
  <c r="J39" i="1"/>
  <c r="AA39" i="1" s="1"/>
  <c r="J40" i="1"/>
  <c r="AA40" i="1" s="1"/>
  <c r="J41" i="1"/>
  <c r="AA41" i="1" s="1"/>
  <c r="J43" i="1"/>
  <c r="AA43" i="1" s="1"/>
  <c r="J44" i="1"/>
  <c r="AA44" i="1" s="1"/>
  <c r="J45" i="1"/>
  <c r="AA45" i="1" s="1"/>
  <c r="J48" i="1"/>
  <c r="AA48" i="1" s="1"/>
  <c r="J49" i="1"/>
  <c r="AA49" i="1" s="1"/>
  <c r="J50" i="1"/>
  <c r="AA50" i="1" s="1"/>
  <c r="J133" i="1"/>
  <c r="AA133" i="1" s="1"/>
  <c r="J51" i="1"/>
  <c r="AA51" i="1" s="1"/>
  <c r="J52" i="1"/>
  <c r="AA52" i="1" s="1"/>
  <c r="J53" i="1"/>
  <c r="AA53" i="1" s="1"/>
  <c r="J54" i="1"/>
  <c r="AA54" i="1" s="1"/>
  <c r="J55" i="1"/>
  <c r="AA55" i="1" s="1"/>
  <c r="J99" i="1"/>
  <c r="AA99" i="1" s="1"/>
  <c r="J56" i="1"/>
  <c r="AA56" i="1" s="1"/>
  <c r="J57" i="1"/>
  <c r="AA57" i="1" s="1"/>
  <c r="J58" i="1"/>
  <c r="AA58" i="1" s="1"/>
  <c r="J59" i="1"/>
  <c r="AA59" i="1" s="1"/>
  <c r="J116" i="1"/>
  <c r="AA116" i="1" s="1"/>
  <c r="J61" i="1"/>
  <c r="AA61" i="1" s="1"/>
  <c r="J62" i="1"/>
  <c r="AA62" i="1" s="1"/>
  <c r="J63" i="1"/>
  <c r="AA63" i="1" s="1"/>
  <c r="J64" i="1"/>
  <c r="AA64" i="1" s="1"/>
  <c r="J65" i="1"/>
  <c r="AA65" i="1" s="1"/>
  <c r="J66" i="1"/>
  <c r="AA66" i="1" s="1"/>
  <c r="J46" i="1"/>
  <c r="AA46" i="1" s="1"/>
  <c r="J67" i="1"/>
  <c r="AA67" i="1" s="1"/>
  <c r="J118" i="1"/>
  <c r="AA118" i="1" s="1"/>
  <c r="J69" i="1"/>
  <c r="AA69" i="1" s="1"/>
  <c r="J70" i="1"/>
  <c r="AA70" i="1" s="1"/>
  <c r="J71" i="1"/>
  <c r="AA71" i="1" s="1"/>
  <c r="J72" i="1"/>
  <c r="AA72" i="1" s="1"/>
  <c r="J73" i="1"/>
  <c r="AA73" i="1" s="1"/>
  <c r="J75" i="1"/>
  <c r="AA75" i="1" s="1"/>
  <c r="J74" i="1"/>
  <c r="AA74" i="1" s="1"/>
  <c r="J76" i="1"/>
  <c r="AA76" i="1" s="1"/>
  <c r="J77" i="1"/>
  <c r="AA77" i="1" s="1"/>
  <c r="J78" i="1"/>
  <c r="AA78" i="1" s="1"/>
  <c r="J79" i="1"/>
  <c r="AA79" i="1" s="1"/>
  <c r="J80" i="1"/>
  <c r="AA80" i="1" s="1"/>
  <c r="J81" i="1"/>
  <c r="AA81" i="1" s="1"/>
  <c r="J19" i="1"/>
  <c r="AA19" i="1" s="1"/>
  <c r="J94" i="1"/>
  <c r="AA94" i="1" s="1"/>
  <c r="J82" i="1"/>
  <c r="AA82" i="1" s="1"/>
  <c r="J102" i="1"/>
  <c r="AA102" i="1" s="1"/>
  <c r="J85" i="1"/>
  <c r="AA85" i="1" s="1"/>
  <c r="J86" i="1"/>
  <c r="AA86" i="1" s="1"/>
  <c r="J87" i="1"/>
  <c r="AA87" i="1" s="1"/>
  <c r="J88" i="1"/>
  <c r="AA88" i="1" s="1"/>
  <c r="J89" i="1"/>
  <c r="AA89" i="1" s="1"/>
  <c r="J90" i="1"/>
  <c r="AA90" i="1" s="1"/>
  <c r="J91" i="1"/>
  <c r="AA91" i="1" s="1"/>
  <c r="J161" i="1"/>
  <c r="AA161" i="1" s="1"/>
  <c r="J92" i="1"/>
  <c r="AA92" i="1" s="1"/>
  <c r="J134" i="1"/>
  <c r="AA134" i="1" s="1"/>
  <c r="J97" i="1"/>
  <c r="AA97" i="1" s="1"/>
  <c r="J98" i="1"/>
  <c r="AA98" i="1" s="1"/>
  <c r="J27" i="1"/>
  <c r="AA27" i="1" s="1"/>
  <c r="J100" i="1"/>
  <c r="AA100" i="1" s="1"/>
  <c r="J101" i="1"/>
  <c r="AA101" i="1" s="1"/>
  <c r="J103" i="1"/>
  <c r="AA103" i="1" s="1"/>
  <c r="J130" i="1"/>
  <c r="AA130" i="1" s="1"/>
  <c r="J104" i="1"/>
  <c r="AA104" i="1" s="1"/>
  <c r="J105" i="1"/>
  <c r="AA105" i="1" s="1"/>
  <c r="J95" i="1"/>
  <c r="J106" i="1"/>
  <c r="AA106" i="1" s="1"/>
  <c r="J107" i="1"/>
  <c r="AA107" i="1" s="1"/>
  <c r="J108" i="1"/>
  <c r="AA108" i="1" s="1"/>
  <c r="J109" i="1"/>
  <c r="AA109" i="1" s="1"/>
  <c r="J110" i="1"/>
  <c r="AA110" i="1" s="1"/>
  <c r="J113" i="1"/>
  <c r="AA113" i="1" s="1"/>
  <c r="J114" i="1"/>
  <c r="AA114" i="1" s="1"/>
  <c r="J115" i="1"/>
  <c r="J119" i="1"/>
  <c r="AA119" i="1" s="1"/>
  <c r="J120" i="1"/>
  <c r="AA120" i="1" s="1"/>
  <c r="J122" i="1"/>
  <c r="AA122" i="1" s="1"/>
  <c r="J47" i="1"/>
  <c r="AA47" i="1" s="1"/>
  <c r="J121" i="1"/>
  <c r="AA121" i="1" s="1"/>
  <c r="J123" i="1"/>
  <c r="AA123" i="1" s="1"/>
  <c r="J111" i="1"/>
  <c r="AA111" i="1" s="1"/>
  <c r="J124" i="1"/>
  <c r="J117" i="1"/>
  <c r="AA117" i="1" s="1"/>
  <c r="J125" i="1"/>
  <c r="AA125" i="1" s="1"/>
  <c r="J84" i="1"/>
  <c r="AA84" i="1" s="1"/>
  <c r="J126" i="1"/>
  <c r="AA126" i="1" s="1"/>
  <c r="J127" i="1"/>
  <c r="AA127" i="1" s="1"/>
  <c r="J5" i="1"/>
  <c r="AA5" i="1" s="1"/>
  <c r="J129" i="1"/>
  <c r="AA129" i="1" s="1"/>
  <c r="J131" i="1"/>
  <c r="J132" i="1"/>
  <c r="AA132" i="1" s="1"/>
  <c r="J135" i="1"/>
  <c r="AA135" i="1" s="1"/>
  <c r="J136" i="1"/>
  <c r="AA136" i="1" s="1"/>
  <c r="J137" i="1"/>
  <c r="AA137" i="1" s="1"/>
  <c r="J164" i="1"/>
  <c r="AA164" i="1" s="1"/>
  <c r="J138" i="1"/>
  <c r="AA138" i="1" s="1"/>
  <c r="J139" i="1"/>
  <c r="AA139" i="1" s="1"/>
  <c r="J10" i="1"/>
  <c r="J140" i="1"/>
  <c r="AA140" i="1" s="1"/>
  <c r="J141" i="1"/>
  <c r="AA141" i="1" s="1"/>
  <c r="J142" i="1"/>
  <c r="AA142" i="1" s="1"/>
  <c r="J143" i="1"/>
  <c r="AA143" i="1" s="1"/>
  <c r="J144" i="1"/>
  <c r="AA144" i="1" s="1"/>
  <c r="J146" i="1"/>
  <c r="AA146" i="1" s="1"/>
  <c r="J147" i="1"/>
  <c r="AA147" i="1" s="1"/>
  <c r="J145" i="1"/>
  <c r="J148" i="1"/>
  <c r="AA148" i="1" s="1"/>
  <c r="J149" i="1"/>
  <c r="AA149" i="1" s="1"/>
  <c r="J150" i="1"/>
  <c r="AA150" i="1" s="1"/>
  <c r="J151" i="1"/>
  <c r="AA151" i="1" s="1"/>
  <c r="J152" i="1"/>
  <c r="AA152" i="1" s="1"/>
  <c r="J153" i="1"/>
  <c r="AA153" i="1" s="1"/>
  <c r="J154" i="1"/>
  <c r="AA154" i="1" s="1"/>
  <c r="J155" i="1"/>
  <c r="J156" i="1"/>
  <c r="AA156" i="1" s="1"/>
  <c r="J157" i="1"/>
  <c r="AA157" i="1" s="1"/>
  <c r="J158" i="1"/>
  <c r="AA158" i="1" s="1"/>
  <c r="J112" i="1"/>
  <c r="AA112" i="1" s="1"/>
  <c r="J160" i="1"/>
  <c r="AA160" i="1" s="1"/>
  <c r="J159" i="1"/>
  <c r="AA159" i="1" s="1"/>
  <c r="J162" i="1"/>
  <c r="AA162" i="1" s="1"/>
  <c r="J165" i="1"/>
  <c r="J166" i="1"/>
  <c r="AA166" i="1" s="1"/>
  <c r="J167" i="1"/>
  <c r="AA167" i="1" s="1"/>
  <c r="J168" i="1"/>
  <c r="AA168" i="1" s="1"/>
  <c r="J169" i="1"/>
  <c r="AA169" i="1" s="1"/>
  <c r="J170" i="1"/>
  <c r="AA170" i="1" s="1"/>
  <c r="J171" i="1"/>
  <c r="AA171" i="1" s="1"/>
  <c r="J172" i="1"/>
  <c r="AA172" i="1" s="1"/>
  <c r="J173" i="1"/>
  <c r="J174" i="1"/>
  <c r="AA174" i="1" s="1"/>
  <c r="J175" i="1"/>
  <c r="AA175" i="1" s="1"/>
  <c r="J176" i="1"/>
  <c r="AA176" i="1" s="1"/>
  <c r="J2" i="1"/>
  <c r="AA2" i="1" s="1"/>
</calcChain>
</file>

<file path=xl/sharedStrings.xml><?xml version="1.0" encoding="utf-8"?>
<sst xmlns="http://schemas.openxmlformats.org/spreadsheetml/2006/main" count="380" uniqueCount="204">
  <si>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</si>
  <si>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</si>
  <si>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</si>
  <si>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</si>
  <si>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</si>
  <si>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</si>
  <si>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</si>
  <si>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</si>
  <si>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</si>
  <si>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</si>
  <si>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</si>
  <si>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</si>
  <si>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</si>
  <si>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</si>
  <si>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</si>
  <si>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</si>
  <si>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</si>
  <si>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</si>
  <si>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</si>
  <si>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</si>
  <si>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</si>
  <si>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</si>
  <si>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</si>
  <si>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</si>
  <si>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</si>
  <si>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Carrington High School</t>
  </si>
  <si>
    <t>Casselton Public Library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</si>
  <si>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</si>
  <si>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</si>
  <si>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</si>
  <si>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</si>
  <si>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</si>
  <si>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</si>
  <si>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</si>
  <si>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</si>
  <si>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</si>
  <si>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</si>
  <si>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</si>
  <si>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</si>
  <si>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Hazen Public Schools</t>
  </si>
  <si>
    <t>Hebron High School</t>
  </si>
  <si>
    <t>Jamestown Public Schools</t>
  </si>
  <si>
    <t>Kensal Public School</t>
  </si>
  <si>
    <t>Killdeer Public Schools</t>
  </si>
  <si>
    <t>Langdon High School</t>
  </si>
  <si>
    <t>Lidgerwood High School</t>
  </si>
  <si>
    <t>Lisbon High School</t>
  </si>
  <si>
    <t>Litchville-Marion High School</t>
  </si>
  <si>
    <t>Mayville Portland Clifford Galesburg Schools</t>
  </si>
  <si>
    <t>Mayville Public Library</t>
  </si>
  <si>
    <t>Mayville State University</t>
  </si>
  <si>
    <t>McClusky High School</t>
  </si>
  <si>
    <t>McVille Community Library</t>
  </si>
  <si>
    <t>Medina High School</t>
  </si>
  <si>
    <t>Minot Public Library</t>
  </si>
  <si>
    <t>Minot Public Schools</t>
  </si>
  <si>
    <t>Montpelier Public School</t>
  </si>
  <si>
    <t>New England Public School</t>
  </si>
  <si>
    <t>North Dakota State Library</t>
  </si>
  <si>
    <t>Powers Lake High School</t>
  </si>
  <si>
    <t>Rugby High School</t>
  </si>
  <si>
    <t>Saint John High School</t>
  </si>
  <si>
    <t>Sawyer School</t>
  </si>
  <si>
    <t>Selfridge High School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</si>
  <si>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</si>
  <si>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</si>
  <si>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</si>
  <si>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</si>
  <si>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</si>
  <si>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</si>
  <si>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University of North Dakota - Harley E. French Library</t>
  </si>
  <si>
    <t>Valley City State University</t>
  </si>
  <si>
    <t>Wahpeton High School</t>
  </si>
  <si>
    <t>West Fargo Public Schools</t>
  </si>
  <si>
    <t>Williston Community Library</t>
  </si>
  <si>
    <t>Williston Public Schools</t>
  </si>
  <si>
    <t>Williston State College</t>
  </si>
  <si>
    <t>Wing High School</t>
  </si>
  <si>
    <t>Wyndmere Public School</t>
  </si>
  <si>
    <t>Zeeland High School</t>
  </si>
  <si>
    <t>Grand Totals</t>
  </si>
  <si>
    <t>Alexander School</t>
  </si>
  <si>
    <t>Altru Medical Library - Grand Forks</t>
  </si>
  <si>
    <t>Ashley School</t>
  </si>
  <si>
    <t>Barnes County North Public School - Wimbledon</t>
  </si>
  <si>
    <t>Belfield Public School</t>
  </si>
  <si>
    <t>Berthold School</t>
  </si>
  <si>
    <t>Bismarck St. Mary's Central Catholic High School</t>
  </si>
  <si>
    <t>Bismarck State College</t>
  </si>
  <si>
    <t>Bismarck Veterans Memorial Public Library</t>
  </si>
  <si>
    <t>Bottineau County Library</t>
  </si>
  <si>
    <t>Bottineau Public Schools</t>
  </si>
  <si>
    <t>Bowbells School &amp; Public Library</t>
  </si>
  <si>
    <t>Bowman Public Schools</t>
  </si>
  <si>
    <t>Cando North Star Public School</t>
  </si>
  <si>
    <t>Cankdeska Cikana Community College - Fort Totten</t>
  </si>
  <si>
    <t>Capstone Classical Academy - Fargo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</si>
  <si>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</si>
  <si>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</si>
  <si>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</si>
  <si>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</si>
  <si>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</si>
  <si>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</si>
  <si>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</si>
  <si>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</si>
  <si>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</si>
  <si>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Divide County Public Library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</si>
  <si>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</si>
  <si>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</si>
  <si>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</si>
  <si>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</si>
  <si>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</si>
  <si>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</si>
  <si>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</si>
  <si>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</si>
  <si>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</si>
  <si>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</si>
  <si>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Garrison Public Library</t>
  </si>
  <si>
    <t>Grafton Public Schools</t>
  </si>
  <si>
    <t>Grenora Public School</t>
  </si>
  <si>
    <t>Griggs County Central Schools - Cooperstown</t>
  </si>
  <si>
    <t>Hankinson School</t>
  </si>
  <si>
    <t>Hatton Eielson Public School &amp; Library</t>
  </si>
  <si>
    <t>Hazelton-Moffit-Braddock High School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</si>
  <si>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</si>
  <si>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</si>
  <si>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</si>
  <si>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</si>
  <si>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</si>
  <si>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</si>
  <si>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</si>
  <si>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</si>
  <si>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Leeds Public School</t>
  </si>
  <si>
    <t>Maddock Public School</t>
  </si>
  <si>
    <t>Mandan Public Schools</t>
  </si>
  <si>
    <t>Maple Valley School - Tower City</t>
  </si>
  <si>
    <t>Max School</t>
  </si>
  <si>
    <t>Midkota School - Glenfield/Binford</t>
  </si>
  <si>
    <t>Midway Public School - Inkster</t>
  </si>
  <si>
    <t>Minnewaukan Public School</t>
  </si>
  <si>
    <t>Minot Bishop Ryan Catholic High School</t>
  </si>
  <si>
    <t>Minot State University</t>
  </si>
  <si>
    <t>Mohall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</si>
  <si>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</si>
  <si>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</si>
  <si>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</si>
  <si>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</si>
  <si>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</si>
  <si>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</si>
  <si>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</si>
  <si>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</si>
  <si>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</si>
  <si>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</si>
  <si>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</si>
  <si>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</si>
  <si>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</si>
  <si>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</si>
  <si>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</si>
  <si>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</si>
  <si>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</si>
  <si>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</si>
  <si>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</si>
  <si>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</si>
  <si>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</si>
  <si>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</si>
  <si>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</si>
  <si>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</si>
  <si>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</si>
  <si>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</si>
  <si>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</si>
  <si>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</si>
  <si>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</si>
  <si>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</si>
  <si>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</si>
  <si>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</si>
  <si>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</si>
  <si>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</si>
  <si>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</si>
  <si>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</si>
  <si>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Turtle Lake Mercer Public School</t>
  </si>
  <si>
    <t>Underwood School</t>
  </si>
  <si>
    <t>United Tribes Technical College - Bismarck</t>
  </si>
  <si>
    <t>Valley City Public Schools &amp; St. Catherine School</t>
  </si>
  <si>
    <t>Valley-Edinburg School</t>
  </si>
  <si>
    <t>Washburn Public Library</t>
  </si>
  <si>
    <t>Washburn Public School</t>
  </si>
  <si>
    <t>Watford City Public Schools</t>
  </si>
  <si>
    <t>Westhope School</t>
  </si>
  <si>
    <t>White Shield School - Roseglen</t>
  </si>
  <si>
    <t>Wilton School</t>
  </si>
  <si>
    <t>Wishek School &amp; Public Library</t>
  </si>
  <si>
    <t>Library</t>
  </si>
  <si>
    <t>Public Edition</t>
  </si>
  <si>
    <t>Academic Edition</t>
  </si>
  <si>
    <t>School Edition</t>
  </si>
  <si>
    <t>(blank)</t>
  </si>
  <si>
    <t>Grand Total</t>
  </si>
  <si>
    <t>Data</t>
  </si>
  <si>
    <t xml:space="preserve">  Public Edition</t>
  </si>
  <si>
    <t xml:space="preserve">  Academic Edition</t>
  </si>
  <si>
    <t xml:space="preserve">  School Edition</t>
  </si>
  <si>
    <t xml:space="preserve">  Grand Totals</t>
  </si>
  <si>
    <t>April 2025 Usage</t>
  </si>
  <si>
    <t>Brittanica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</si>
</sst>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165" fontId="3" fillId="2" borderId="0" xfId="1" applyNumberFormat="1" applyFont="1" applyFill="1"/>
    <xf numFmtId="165" fontId="3" fillId="3" borderId="0" xfId="1" applyNumberFormat="1" applyFont="1" applyFill="1"/>
    <xf numFmtId="0" fontId="3" fillId="2" borderId="0" xfId="0" applyFont="1" applyFill="1"/>
    <xf numFmtId="0" fontId="3" fillId="3" borderId="0" xfId="0" applyFont="1" applyFill="1"/>
    <xf numFmtId="165" fontId="2" fillId="0" borderId="0" xfId="1" applyNumberFormat="1" applyFont="1"/>
    <xf numFmtId="165" fontId="3" fillId="0" borderId="0" xfId="1" pivotButton="1" applyNumberFormat="1" applyFont="1"/>
  </cellXfs>
  <cellStyles count="2">
    <cellStyle name="Comma" xfId="1" builtinId="3"/>
    <cellStyle name="Normal" xfId="0" builtinId="0"/>
  </cellStyles>
  <dxfs count="3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783.484271527777" createdVersion="1" refreshedVersion="8" recordCount="1590" upgradeOnRefresh="1" xr:uid="{17E5B7A7-923E-4C13-9460-F0452140FA6E}">
  <cacheSource type="worksheet">
    <worksheetSource ref="A1:AA65536" sheet="Data"/>
  </cacheSource>
  <cacheFields count="27">
    <cacheField name="Library" numFmtId="0">
      <sharedItems containsBlank="1" count="169">
        <s v="Alexander School"/>
        <s v="Altru Medical Library - Grand Forks"/>
        <s v="Ashley School"/>
        <s v="Barnes County North Public School - Wimbledon"/>
        <s v="Belfield Public School"/>
        <s v="Berthold School"/>
        <s v="Beulah Public Schools"/>
        <s v="Bismarck Public Schools"/>
        <s v="Bismarck St. Mary's Central Catholic High School"/>
        <s v="Bismarck State College"/>
        <s v="Bismarck Veterans Memorial Public Library"/>
        <s v="Bottineau County Library"/>
        <s v="Bottineau Public Schools"/>
        <s v="Bowbells School &amp; Public Library"/>
        <s v="Bowman Public Schools"/>
        <s v="Burke Central Lignite High School"/>
        <s v="Cando North Star Public School"/>
        <s v="Cankdeska Cikana Community College - Fort Totten"/>
        <s v="Capstone Classical Academy - Fargo"/>
        <s v="Carrington High School"/>
        <s v="Casselton Public Library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ivide County Public Library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Public Schools"/>
        <s v="Fargo Catholic Schools"/>
        <s v="Fargo Oak Grove Lutheran High School"/>
        <s v="Fargo School District"/>
        <s v="Fessenden-Bowdon Public School"/>
        <s v="Flasher School"/>
        <s v="Four Winds Community High School"/>
        <s v="Gackle-Streeter High School"/>
        <s v="Garrison High School"/>
        <s v="Garrison Public Library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Hankinson School"/>
        <s v="Hatton Eielson Public School &amp; Library"/>
        <s v="Hazelton-Moffit-Braddock High School"/>
        <s v="Hazen Public Schools"/>
        <s v="Hebron High School"/>
        <s v="Hettinger Public School"/>
        <s v="Hope-Page School"/>
        <s v="James River Valley Library System"/>
        <s v="Jamestown Public Schools"/>
        <s v="Kenmare Jr-Sr High School"/>
        <s v="Kensal Public School"/>
        <s v="Killdeer Public Schools"/>
        <s v="Kulm Public School"/>
        <s v="Lake Region State College"/>
        <s v="Lamoure School &amp; Public Library"/>
        <s v="Langdon High School"/>
        <s v="Larimore Jr Sr High School"/>
        <s v="Leeds Public School"/>
        <s v="Lidgerwood High School"/>
        <s v="Lisbon High School"/>
        <s v="Litchville-Marion High School"/>
        <s v="Maddock Public School"/>
        <s v="Mandan Public Schools"/>
        <s v="Maple Valley School - Tower City"/>
        <s v="Max School"/>
        <s v="Mayville Portland Clifford Galesburg Schools"/>
        <s v="Mayville Public Library"/>
        <s v="Mayville State University"/>
        <s v="McClusky High School"/>
        <s v="McVille Community Library"/>
        <s v="Medina High School"/>
        <s v="Midkota School - Glenfield/Binford"/>
        <s v="Midway Public School - Inkster"/>
        <s v="Minnewaukan Public School"/>
        <s v="Minot Bishop Ryan Catholic High School"/>
        <s v="Minot Public Library"/>
        <s v="Minot Public Schools"/>
        <s v="Minot State University"/>
        <s v="Mohall School"/>
        <s v="Montpelier Public School"/>
        <s v="Morton Mandan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urtle Lake Mercer Public School"/>
        <s v="Underwood School"/>
        <s v="United Tribes Technical College - Bismarck"/>
        <s v="University of Jamestown"/>
        <s v="University of Mary - Bismarck"/>
        <s v="University of North Dakota - Harley E. French Library"/>
        <s v="Valley City Public Schools &amp; St. Catherine School"/>
        <s v="Valley City State University"/>
        <s v="Valley-Edinburg School"/>
        <s v="Wahpeton High School"/>
        <s v="Washburn Public Library"/>
        <s v="Washburn Public School"/>
        <s v="Watford City Public Schools"/>
        <s v="West Fargo Public Schools"/>
        <s v="Westhope School"/>
        <s v="White Shield School - Roseglen"/>
        <s v="Williston Community Library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  <m/>
      </sharedItems>
    </cacheField>
    <cacheField name="LIB Children/Kids/Junior - Documents" numFmtId="0">
      <sharedItems containsString="0" containsBlank="1" containsNumber="1" containsInteger="1" minValue="0" maxValue="82"/>
    </cacheField>
    <cacheField name="LIB Children/Kids/Junior - Media" numFmtId="0">
      <sharedItems containsString="0" containsBlank="1" containsNumber="1" containsInteger="1" minValue="0" maxValue="10"/>
    </cacheField>
    <cacheField name="LIB Young Adult/Teens/Student - Documents" numFmtId="0">
      <sharedItems containsString="0" containsBlank="1" containsNumber="1" containsInteger="1" minValue="0" maxValue="173"/>
    </cacheField>
    <cacheField name="LIB Young Adult/Teens/Student - Media" numFmtId="0">
      <sharedItems containsString="0" containsBlank="1" containsNumber="1" containsInteger="1" minValue="0" maxValue="19"/>
    </cacheField>
    <cacheField name="LIB Reference/Adults - Documents" numFmtId="0">
      <sharedItems containsString="0" containsBlank="1" containsNumber="1" containsInteger="1" minValue="0" maxValue="55"/>
    </cacheField>
    <cacheField name="LIB Reference/Adults - Media" numFmtId="0">
      <sharedItems containsString="0" containsBlank="1" containsNumber="1" containsInteger="1" minValue="0" maxValue="0"/>
    </cacheField>
    <cacheField name="LIB HOMEPAGE - Documents" numFmtId="0">
      <sharedItems containsString="0" containsBlank="1" containsNumber="1" containsInteger="1" minValue="0" maxValue="26"/>
    </cacheField>
    <cacheField name="LIB HOMEPAGE - Media" numFmtId="0">
      <sharedItems containsString="0" containsBlank="1" containsNumber="1" containsInteger="1" minValue="0" maxValue="0"/>
    </cacheField>
    <cacheField name="Public Edition" numFmtId="0">
      <sharedItems containsString="0" containsBlank="1" containsNumber="1" containsInteger="1" minValue="0" maxValue="328"/>
    </cacheField>
    <cacheField name="BOL - Documents" numFmtId="0">
      <sharedItems containsString="0" containsBlank="1" containsNumber="1" containsInteger="1" minValue="0" maxValue="9307"/>
    </cacheField>
    <cacheField name="BOL - Media" numFmtId="0">
      <sharedItems containsString="0" containsBlank="1" containsNumber="1" containsInteger="1" minValue="0" maxValue="490"/>
    </cacheField>
    <cacheField name="Academic Edition" numFmtId="0">
      <sharedItems containsString="0" containsBlank="1" containsNumber="1" containsInteger="1" minValue="0" maxValue="9797"/>
    </cacheField>
    <cacheField name="EARLY - Documents" numFmtId="0">
      <sharedItems containsString="0" containsBlank="1" containsNumber="1" containsInteger="1" minValue="0" maxValue="0"/>
    </cacheField>
    <cacheField name="EARLY - Media" numFmtId="0">
      <sharedItems containsString="0" containsBlank="1" containsNumber="1" containsInteger="1" minValue="0" maxValue="0"/>
    </cacheField>
    <cacheField name="HOMEPAGE - Documents" numFmtId="0">
      <sharedItems containsString="0" containsBlank="1" containsNumber="1" containsInteger="1" minValue="0" maxValue="283"/>
    </cacheField>
    <cacheField name="HOMEPAGE - Media" numFmtId="0">
      <sharedItems containsString="0" containsBlank="1" containsNumber="1" containsInteger="1" minValue="0" maxValue="3"/>
    </cacheField>
    <cacheField name="MIDDLE SCHOOL/STUDENT - Documents" numFmtId="0">
      <sharedItems containsString="0" containsBlank="1" containsNumber="1" containsInteger="1" minValue="0" maxValue="6240"/>
    </cacheField>
    <cacheField name="MIDDLE SCHOOL/STUDENT - Media" numFmtId="0">
      <sharedItems containsString="0" containsBlank="1" containsNumber="1" containsInteger="1" minValue="0" maxValue="442"/>
    </cacheField>
    <cacheField name="ELEMENTARY/PRIMARY - Documents" numFmtId="0">
      <sharedItems containsString="0" containsBlank="1" containsNumber="1" containsInteger="1" minValue="0" maxValue="2071"/>
    </cacheField>
    <cacheField name="ELEMENTARY/PRIMARY - Media" numFmtId="0">
      <sharedItems containsString="0" containsBlank="1" containsNumber="1" containsInteger="1" minValue="0" maxValue="386"/>
    </cacheField>
    <cacheField name="Fun - Documents" numFmtId="0">
      <sharedItems containsString="0" containsBlank="1" containsNumber="1" containsInteger="1" minValue="0" maxValue="151"/>
    </cacheField>
    <cacheField name="Fun - Media" numFmtId="0">
      <sharedItems containsString="0" containsBlank="1" containsNumber="1" containsInteger="1" minValue="0" maxValue="308"/>
    </cacheField>
    <cacheField name="HIGH SCHOOL/EB/SECONDARY - Documents" numFmtId="0">
      <sharedItems containsString="0" containsBlank="1" containsNumber="1" containsInteger="1" minValue="0" maxValue="1960"/>
    </cacheField>
    <cacheField name="HIGH SCHOOL/EB/SECONDARY - Media" numFmtId="0">
      <sharedItems containsString="0" containsBlank="1" containsNumber="1" containsInteger="1" minValue="0" maxValue="113"/>
    </cacheField>
    <cacheField name="School Edition" numFmtId="0">
      <sharedItems containsString="0" containsBlank="1" containsNumber="1" containsInteger="1" minValue="0" maxValue="11601"/>
    </cacheField>
    <cacheField name="Grand Totals" numFmtId="0">
      <sharedItems containsString="0" containsBlank="1" containsNumber="1" containsInteger="1" minValue="1" maxValue="183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0">
  <r>
    <x v="0"/>
    <n v="0"/>
    <n v="0"/>
    <n v="0"/>
    <n v="0"/>
    <n v="0"/>
    <n v="0"/>
    <n v="0"/>
    <n v="0"/>
    <n v="0"/>
    <n v="282"/>
    <n v="9"/>
    <n v="291"/>
    <n v="0"/>
    <n v="0"/>
    <n v="0"/>
    <n v="0"/>
    <n v="0"/>
    <n v="0"/>
    <n v="0"/>
    <n v="0"/>
    <n v="0"/>
    <n v="0"/>
    <n v="0"/>
    <n v="0"/>
    <n v="0"/>
    <n v="291"/>
  </r>
  <r>
    <x v="1"/>
    <n v="0"/>
    <n v="0"/>
    <n v="0"/>
    <n v="0"/>
    <n v="0"/>
    <n v="0"/>
    <n v="0"/>
    <n v="0"/>
    <n v="0"/>
    <n v="23"/>
    <n v="1"/>
    <n v="24"/>
    <n v="0"/>
    <n v="0"/>
    <n v="0"/>
    <n v="0"/>
    <n v="0"/>
    <n v="0"/>
    <n v="0"/>
    <n v="0"/>
    <n v="0"/>
    <n v="0"/>
    <n v="0"/>
    <n v="0"/>
    <n v="0"/>
    <n v="24"/>
  </r>
  <r>
    <x v="2"/>
    <n v="0"/>
    <n v="0"/>
    <n v="0"/>
    <n v="0"/>
    <n v="0"/>
    <n v="0"/>
    <n v="0"/>
    <n v="0"/>
    <n v="0"/>
    <n v="36"/>
    <n v="6"/>
    <n v="42"/>
    <n v="0"/>
    <n v="0"/>
    <n v="0"/>
    <n v="0"/>
    <n v="0"/>
    <n v="0"/>
    <n v="0"/>
    <n v="0"/>
    <n v="0"/>
    <n v="0"/>
    <n v="0"/>
    <n v="0"/>
    <n v="0"/>
    <n v="42"/>
  </r>
  <r>
    <x v="3"/>
    <n v="0"/>
    <n v="0"/>
    <n v="34"/>
    <n v="2"/>
    <n v="0"/>
    <n v="0"/>
    <n v="1"/>
    <n v="0"/>
    <n v="37"/>
    <n v="139"/>
    <n v="7"/>
    <n v="146"/>
    <n v="0"/>
    <n v="0"/>
    <n v="2"/>
    <n v="0"/>
    <n v="5"/>
    <n v="0"/>
    <n v="3"/>
    <n v="0"/>
    <n v="0"/>
    <n v="0"/>
    <n v="58"/>
    <n v="8"/>
    <n v="76"/>
    <n v="259"/>
  </r>
  <r>
    <x v="4"/>
    <n v="0"/>
    <n v="0"/>
    <n v="0"/>
    <n v="0"/>
    <n v="0"/>
    <n v="0"/>
    <n v="0"/>
    <n v="0"/>
    <n v="0"/>
    <n v="94"/>
    <n v="1"/>
    <n v="95"/>
    <n v="0"/>
    <n v="0"/>
    <n v="0"/>
    <n v="0"/>
    <n v="0"/>
    <n v="0"/>
    <n v="0"/>
    <n v="0"/>
    <n v="0"/>
    <n v="0"/>
    <n v="0"/>
    <n v="0"/>
    <n v="0"/>
    <n v="95"/>
  </r>
  <r>
    <x v="5"/>
    <n v="0"/>
    <n v="0"/>
    <n v="0"/>
    <n v="0"/>
    <n v="0"/>
    <n v="0"/>
    <n v="0"/>
    <n v="0"/>
    <n v="0"/>
    <n v="204"/>
    <n v="36"/>
    <n v="240"/>
    <n v="0"/>
    <n v="0"/>
    <n v="0"/>
    <n v="0"/>
    <n v="0"/>
    <n v="0"/>
    <n v="0"/>
    <n v="0"/>
    <n v="0"/>
    <n v="0"/>
    <n v="0"/>
    <n v="0"/>
    <n v="0"/>
    <n v="240"/>
  </r>
  <r>
    <x v="6"/>
    <n v="0"/>
    <n v="0"/>
    <n v="0"/>
    <n v="0"/>
    <n v="0"/>
    <n v="0"/>
    <n v="0"/>
    <n v="0"/>
    <n v="0"/>
    <n v="893"/>
    <n v="65"/>
    <n v="958"/>
    <n v="0"/>
    <n v="0"/>
    <n v="1"/>
    <n v="0"/>
    <n v="1"/>
    <n v="2"/>
    <n v="0"/>
    <n v="0"/>
    <n v="0"/>
    <n v="0"/>
    <n v="0"/>
    <n v="0"/>
    <n v="4"/>
    <n v="962"/>
  </r>
  <r>
    <x v="7"/>
    <n v="0"/>
    <n v="0"/>
    <n v="0"/>
    <n v="0"/>
    <n v="0"/>
    <n v="0"/>
    <n v="0"/>
    <n v="0"/>
    <n v="0"/>
    <n v="6604"/>
    <n v="192"/>
    <n v="6796"/>
    <n v="0"/>
    <n v="0"/>
    <n v="283"/>
    <n v="0"/>
    <n v="6240"/>
    <n v="442"/>
    <n v="2071"/>
    <n v="386"/>
    <n v="69"/>
    <n v="63"/>
    <n v="1960"/>
    <n v="87"/>
    <n v="11601"/>
    <n v="18397"/>
  </r>
  <r>
    <x v="8"/>
    <n v="0"/>
    <n v="0"/>
    <n v="1"/>
    <n v="0"/>
    <n v="0"/>
    <n v="0"/>
    <n v="0"/>
    <n v="0"/>
    <n v="1"/>
    <n v="8"/>
    <n v="2"/>
    <n v="10"/>
    <n v="0"/>
    <n v="0"/>
    <n v="0"/>
    <n v="0"/>
    <n v="2"/>
    <n v="0"/>
    <n v="0"/>
    <n v="0"/>
    <n v="0"/>
    <n v="0"/>
    <n v="1"/>
    <n v="0"/>
    <n v="3"/>
    <n v="14"/>
  </r>
  <r>
    <x v="9"/>
    <n v="0"/>
    <n v="0"/>
    <n v="38"/>
    <n v="0"/>
    <n v="14"/>
    <n v="0"/>
    <n v="26"/>
    <n v="0"/>
    <n v="78"/>
    <n v="74"/>
    <n v="3"/>
    <n v="77"/>
    <n v="0"/>
    <n v="0"/>
    <n v="4"/>
    <n v="0"/>
    <n v="0"/>
    <n v="0"/>
    <n v="0"/>
    <n v="0"/>
    <n v="0"/>
    <n v="0"/>
    <n v="6"/>
    <n v="0"/>
    <n v="10"/>
    <n v="165"/>
  </r>
  <r>
    <x v="10"/>
    <n v="0"/>
    <n v="0"/>
    <n v="0"/>
    <n v="0"/>
    <n v="0"/>
    <n v="0"/>
    <n v="0"/>
    <n v="0"/>
    <n v="0"/>
    <n v="20"/>
    <n v="0"/>
    <n v="20"/>
    <n v="0"/>
    <n v="0"/>
    <n v="0"/>
    <n v="0"/>
    <n v="0"/>
    <n v="0"/>
    <n v="0"/>
    <n v="0"/>
    <n v="0"/>
    <n v="0"/>
    <n v="2"/>
    <n v="0"/>
    <n v="2"/>
    <n v="22"/>
  </r>
  <r>
    <x v="11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2"/>
    <n v="0"/>
    <n v="0"/>
    <n v="25"/>
    <n v="1"/>
    <n v="1"/>
    <n v="0"/>
    <n v="1"/>
    <n v="0"/>
    <n v="28"/>
    <n v="279"/>
    <n v="3"/>
    <n v="282"/>
    <n v="0"/>
    <n v="0"/>
    <n v="0"/>
    <n v="0"/>
    <n v="13"/>
    <n v="0"/>
    <n v="0"/>
    <n v="0"/>
    <n v="0"/>
    <n v="0"/>
    <n v="11"/>
    <n v="0"/>
    <n v="24"/>
    <n v="334"/>
  </r>
  <r>
    <x v="13"/>
    <n v="0"/>
    <n v="0"/>
    <n v="0"/>
    <n v="0"/>
    <n v="0"/>
    <n v="0"/>
    <n v="0"/>
    <n v="0"/>
    <n v="0"/>
    <n v="27"/>
    <n v="0"/>
    <n v="27"/>
    <n v="0"/>
    <n v="0"/>
    <n v="0"/>
    <n v="0"/>
    <n v="0"/>
    <n v="0"/>
    <n v="0"/>
    <n v="0"/>
    <n v="0"/>
    <n v="0"/>
    <n v="0"/>
    <n v="0"/>
    <n v="0"/>
    <n v="27"/>
  </r>
  <r>
    <x v="14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15"/>
    <n v="0"/>
    <n v="0"/>
    <n v="0"/>
    <n v="0"/>
    <n v="0"/>
    <n v="0"/>
    <n v="0"/>
    <n v="0"/>
    <n v="0"/>
    <n v="8"/>
    <n v="0"/>
    <n v="8"/>
    <n v="0"/>
    <n v="0"/>
    <n v="0"/>
    <n v="0"/>
    <n v="0"/>
    <n v="0"/>
    <n v="0"/>
    <n v="0"/>
    <n v="0"/>
    <n v="0"/>
    <n v="0"/>
    <n v="0"/>
    <n v="0"/>
    <n v="8"/>
  </r>
  <r>
    <x v="16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6"/>
    <n v="0"/>
    <n v="6"/>
    <n v="18"/>
  </r>
  <r>
    <x v="17"/>
    <n v="0"/>
    <n v="0"/>
    <n v="0"/>
    <n v="0"/>
    <n v="0"/>
    <n v="0"/>
    <n v="0"/>
    <n v="0"/>
    <n v="0"/>
    <n v="11"/>
    <n v="2"/>
    <n v="13"/>
    <n v="0"/>
    <n v="0"/>
    <n v="0"/>
    <n v="0"/>
    <n v="0"/>
    <n v="0"/>
    <n v="0"/>
    <n v="0"/>
    <n v="0"/>
    <n v="0"/>
    <n v="0"/>
    <n v="0"/>
    <n v="0"/>
    <n v="13"/>
  </r>
  <r>
    <x v="18"/>
    <n v="0"/>
    <n v="0"/>
    <n v="0"/>
    <n v="0"/>
    <n v="0"/>
    <n v="0"/>
    <n v="0"/>
    <n v="0"/>
    <n v="0"/>
    <n v="51"/>
    <n v="131"/>
    <n v="182"/>
    <n v="0"/>
    <n v="0"/>
    <n v="0"/>
    <n v="0"/>
    <n v="0"/>
    <n v="0"/>
    <n v="0"/>
    <n v="0"/>
    <n v="0"/>
    <n v="0"/>
    <n v="0"/>
    <n v="0"/>
    <n v="0"/>
    <n v="182"/>
  </r>
  <r>
    <x v="19"/>
    <n v="0"/>
    <n v="0"/>
    <n v="0"/>
    <n v="0"/>
    <n v="0"/>
    <n v="0"/>
    <n v="0"/>
    <n v="0"/>
    <n v="0"/>
    <n v="172"/>
    <n v="13"/>
    <n v="185"/>
    <n v="0"/>
    <n v="0"/>
    <n v="1"/>
    <n v="0"/>
    <n v="10"/>
    <n v="0"/>
    <n v="0"/>
    <n v="0"/>
    <n v="0"/>
    <n v="0"/>
    <n v="66"/>
    <n v="7"/>
    <n v="84"/>
    <n v="269"/>
  </r>
  <r>
    <x v="2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</r>
  <r>
    <x v="21"/>
    <n v="0"/>
    <n v="0"/>
    <n v="0"/>
    <n v="0"/>
    <n v="0"/>
    <n v="0"/>
    <n v="0"/>
    <n v="0"/>
    <n v="0"/>
    <n v="107"/>
    <n v="2"/>
    <n v="109"/>
    <n v="0"/>
    <n v="0"/>
    <n v="28"/>
    <n v="0"/>
    <n v="315"/>
    <n v="32"/>
    <n v="1"/>
    <n v="0"/>
    <n v="0"/>
    <n v="0"/>
    <n v="0"/>
    <n v="0"/>
    <n v="376"/>
    <n v="485"/>
  </r>
  <r>
    <x v="22"/>
    <n v="0"/>
    <n v="0"/>
    <n v="0"/>
    <n v="0"/>
    <n v="0"/>
    <n v="0"/>
    <n v="0"/>
    <n v="0"/>
    <n v="0"/>
    <n v="137"/>
    <n v="2"/>
    <n v="139"/>
    <n v="0"/>
    <n v="0"/>
    <n v="0"/>
    <n v="0"/>
    <n v="0"/>
    <n v="0"/>
    <n v="0"/>
    <n v="0"/>
    <n v="0"/>
    <n v="0"/>
    <n v="0"/>
    <n v="0"/>
    <n v="0"/>
    <n v="139"/>
  </r>
  <r>
    <x v="23"/>
    <n v="0"/>
    <n v="0"/>
    <n v="0"/>
    <n v="0"/>
    <n v="0"/>
    <n v="0"/>
    <n v="0"/>
    <n v="0"/>
    <n v="0"/>
    <n v="619"/>
    <n v="17"/>
    <n v="636"/>
    <n v="0"/>
    <n v="0"/>
    <n v="7"/>
    <n v="0"/>
    <n v="91"/>
    <n v="10"/>
    <n v="43"/>
    <n v="15"/>
    <n v="0"/>
    <n v="0"/>
    <n v="3"/>
    <n v="0"/>
    <n v="169"/>
    <n v="805"/>
  </r>
  <r>
    <x v="24"/>
    <n v="0"/>
    <n v="0"/>
    <n v="0"/>
    <n v="0"/>
    <n v="0"/>
    <n v="0"/>
    <n v="0"/>
    <n v="0"/>
    <n v="0"/>
    <n v="22"/>
    <n v="8"/>
    <n v="30"/>
    <n v="0"/>
    <n v="0"/>
    <n v="0"/>
    <n v="0"/>
    <n v="0"/>
    <n v="0"/>
    <n v="0"/>
    <n v="0"/>
    <n v="0"/>
    <n v="0"/>
    <n v="0"/>
    <n v="0"/>
    <n v="0"/>
    <n v="30"/>
  </r>
  <r>
    <x v="25"/>
    <n v="0"/>
    <n v="0"/>
    <n v="0"/>
    <n v="0"/>
    <n v="2"/>
    <n v="0"/>
    <n v="0"/>
    <n v="0"/>
    <n v="2"/>
    <n v="118"/>
    <n v="5"/>
    <n v="123"/>
    <n v="0"/>
    <n v="0"/>
    <n v="5"/>
    <n v="0"/>
    <n v="1"/>
    <n v="0"/>
    <n v="2"/>
    <n v="0"/>
    <n v="8"/>
    <n v="1"/>
    <n v="2"/>
    <n v="0"/>
    <n v="19"/>
    <n v="144"/>
  </r>
  <r>
    <x v="26"/>
    <n v="0"/>
    <n v="0"/>
    <n v="0"/>
    <n v="0"/>
    <n v="0"/>
    <n v="0"/>
    <n v="0"/>
    <n v="0"/>
    <n v="0"/>
    <n v="181"/>
    <n v="13"/>
    <n v="194"/>
    <n v="0"/>
    <n v="0"/>
    <n v="0"/>
    <n v="0"/>
    <n v="0"/>
    <n v="0"/>
    <n v="0"/>
    <n v="0"/>
    <n v="0"/>
    <n v="0"/>
    <n v="2"/>
    <n v="0"/>
    <n v="2"/>
    <n v="196"/>
  </r>
  <r>
    <x v="27"/>
    <n v="0"/>
    <n v="0"/>
    <n v="0"/>
    <n v="0"/>
    <n v="0"/>
    <n v="0"/>
    <n v="0"/>
    <n v="0"/>
    <n v="0"/>
    <n v="69"/>
    <n v="7"/>
    <n v="76"/>
    <n v="0"/>
    <n v="0"/>
    <n v="0"/>
    <n v="0"/>
    <n v="0"/>
    <n v="0"/>
    <n v="4"/>
    <n v="0"/>
    <n v="0"/>
    <n v="0"/>
    <n v="0"/>
    <n v="0"/>
    <n v="4"/>
    <n v="80"/>
  </r>
  <r>
    <x v="28"/>
    <n v="0"/>
    <n v="0"/>
    <n v="0"/>
    <n v="0"/>
    <n v="0"/>
    <n v="0"/>
    <n v="0"/>
    <n v="0"/>
    <n v="0"/>
    <n v="223"/>
    <n v="4"/>
    <n v="227"/>
    <n v="0"/>
    <n v="0"/>
    <n v="0"/>
    <n v="0"/>
    <n v="0"/>
    <n v="0"/>
    <n v="0"/>
    <n v="0"/>
    <n v="0"/>
    <n v="0"/>
    <n v="0"/>
    <n v="0"/>
    <n v="0"/>
    <n v="227"/>
  </r>
  <r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5"/>
    <n v="0"/>
    <n v="0"/>
    <n v="0"/>
    <n v="0"/>
    <n v="35"/>
    <n v="35"/>
  </r>
  <r>
    <x v="30"/>
    <n v="0"/>
    <n v="0"/>
    <n v="0"/>
    <n v="0"/>
    <n v="0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3"/>
  </r>
  <r>
    <x v="31"/>
    <n v="0"/>
    <n v="0"/>
    <n v="0"/>
    <n v="0"/>
    <n v="0"/>
    <n v="0"/>
    <n v="0"/>
    <n v="0"/>
    <n v="0"/>
    <n v="33"/>
    <n v="1"/>
    <n v="34"/>
    <n v="0"/>
    <n v="0"/>
    <n v="58"/>
    <n v="0"/>
    <n v="616"/>
    <n v="57"/>
    <n v="771"/>
    <n v="118"/>
    <n v="151"/>
    <n v="308"/>
    <n v="177"/>
    <n v="33"/>
    <n v="2289"/>
    <n v="2323"/>
  </r>
  <r>
    <x v="32"/>
    <n v="0"/>
    <n v="0"/>
    <n v="0"/>
    <n v="0"/>
    <n v="1"/>
    <n v="0"/>
    <n v="0"/>
    <n v="0"/>
    <n v="1"/>
    <n v="265"/>
    <n v="13"/>
    <n v="278"/>
    <n v="0"/>
    <n v="0"/>
    <n v="0"/>
    <n v="0"/>
    <n v="0"/>
    <n v="0"/>
    <n v="0"/>
    <n v="0"/>
    <n v="0"/>
    <n v="0"/>
    <n v="0"/>
    <n v="0"/>
    <n v="0"/>
    <n v="279"/>
  </r>
  <r>
    <x v="33"/>
    <n v="0"/>
    <n v="0"/>
    <n v="0"/>
    <n v="0"/>
    <n v="0"/>
    <n v="0"/>
    <n v="0"/>
    <n v="0"/>
    <n v="0"/>
    <n v="154"/>
    <n v="3"/>
    <n v="157"/>
    <n v="0"/>
    <n v="0"/>
    <n v="0"/>
    <n v="0"/>
    <n v="6"/>
    <n v="0"/>
    <n v="4"/>
    <n v="1"/>
    <n v="0"/>
    <n v="0"/>
    <n v="0"/>
    <n v="0"/>
    <n v="11"/>
    <n v="168"/>
  </r>
  <r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1"/>
  </r>
  <r>
    <x v="35"/>
    <n v="0"/>
    <n v="0"/>
    <n v="0"/>
    <n v="0"/>
    <n v="0"/>
    <n v="0"/>
    <n v="0"/>
    <n v="0"/>
    <n v="0"/>
    <n v="9"/>
    <n v="1"/>
    <n v="10"/>
    <n v="0"/>
    <n v="0"/>
    <n v="0"/>
    <n v="0"/>
    <n v="0"/>
    <n v="0"/>
    <n v="0"/>
    <n v="0"/>
    <n v="0"/>
    <n v="0"/>
    <n v="0"/>
    <n v="0"/>
    <n v="0"/>
    <n v="10"/>
  </r>
  <r>
    <x v="35"/>
    <n v="0"/>
    <n v="0"/>
    <n v="0"/>
    <n v="0"/>
    <n v="0"/>
    <n v="0"/>
    <n v="0"/>
    <n v="0"/>
    <n v="0"/>
    <n v="22"/>
    <n v="2"/>
    <n v="24"/>
    <n v="0"/>
    <n v="0"/>
    <n v="0"/>
    <n v="0"/>
    <n v="0"/>
    <n v="0"/>
    <n v="0"/>
    <n v="0"/>
    <n v="0"/>
    <n v="0"/>
    <n v="0"/>
    <n v="0"/>
    <n v="0"/>
    <n v="24"/>
  </r>
  <r>
    <x v="36"/>
    <n v="0"/>
    <n v="0"/>
    <n v="0"/>
    <n v="0"/>
    <n v="0"/>
    <n v="0"/>
    <n v="0"/>
    <n v="0"/>
    <n v="0"/>
    <n v="23"/>
    <n v="2"/>
    <n v="25"/>
    <n v="0"/>
    <n v="0"/>
    <n v="0"/>
    <n v="0"/>
    <n v="3"/>
    <n v="0"/>
    <n v="0"/>
    <n v="0"/>
    <n v="0"/>
    <n v="0"/>
    <n v="0"/>
    <n v="0"/>
    <n v="3"/>
    <n v="28"/>
  </r>
  <r>
    <x v="37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38"/>
    <n v="0"/>
    <n v="0"/>
    <n v="0"/>
    <n v="0"/>
    <n v="0"/>
    <n v="0"/>
    <n v="0"/>
    <n v="0"/>
    <n v="0"/>
    <n v="92"/>
    <n v="1"/>
    <n v="93"/>
    <n v="0"/>
    <n v="0"/>
    <n v="0"/>
    <n v="0"/>
    <n v="0"/>
    <n v="0"/>
    <n v="0"/>
    <n v="0"/>
    <n v="0"/>
    <n v="0"/>
    <n v="0"/>
    <n v="0"/>
    <n v="0"/>
    <n v="93"/>
  </r>
  <r>
    <x v="39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39"/>
    <n v="0"/>
    <n v="0"/>
    <n v="0"/>
    <n v="0"/>
    <n v="0"/>
    <n v="0"/>
    <n v="0"/>
    <n v="0"/>
    <n v="0"/>
    <n v="225"/>
    <n v="17"/>
    <n v="242"/>
    <n v="0"/>
    <n v="0"/>
    <n v="0"/>
    <n v="0"/>
    <n v="0"/>
    <n v="0"/>
    <n v="0"/>
    <n v="0"/>
    <n v="0"/>
    <n v="0"/>
    <n v="0"/>
    <n v="0"/>
    <n v="0"/>
    <n v="242"/>
  </r>
  <r>
    <x v="40"/>
    <n v="0"/>
    <n v="0"/>
    <n v="0"/>
    <n v="0"/>
    <n v="0"/>
    <n v="0"/>
    <n v="0"/>
    <n v="0"/>
    <n v="0"/>
    <n v="109"/>
    <n v="9"/>
    <n v="118"/>
    <n v="0"/>
    <n v="0"/>
    <n v="0"/>
    <n v="0"/>
    <n v="0"/>
    <n v="0"/>
    <n v="0"/>
    <n v="0"/>
    <n v="0"/>
    <n v="0"/>
    <n v="0"/>
    <n v="0"/>
    <n v="0"/>
    <n v="118"/>
  </r>
  <r>
    <x v="41"/>
    <n v="0"/>
    <n v="0"/>
    <n v="0"/>
    <n v="0"/>
    <n v="0"/>
    <n v="0"/>
    <n v="0"/>
    <n v="0"/>
    <n v="0"/>
    <n v="74"/>
    <n v="24"/>
    <n v="98"/>
    <n v="0"/>
    <n v="0"/>
    <n v="0"/>
    <n v="0"/>
    <n v="0"/>
    <n v="0"/>
    <n v="0"/>
    <n v="0"/>
    <n v="0"/>
    <n v="0"/>
    <n v="0"/>
    <n v="0"/>
    <n v="0"/>
    <n v="98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3"/>
    <n v="0"/>
    <n v="0"/>
    <n v="0"/>
    <n v="0"/>
    <n v="22"/>
    <n v="22"/>
  </r>
  <r>
    <x v="43"/>
    <n v="0"/>
    <n v="0"/>
    <n v="0"/>
    <n v="0"/>
    <n v="0"/>
    <n v="0"/>
    <n v="0"/>
    <n v="0"/>
    <n v="0"/>
    <n v="0"/>
    <n v="0"/>
    <n v="0"/>
    <n v="0"/>
    <n v="0"/>
    <n v="2"/>
    <n v="0"/>
    <n v="123"/>
    <n v="17"/>
    <n v="145"/>
    <n v="17"/>
    <n v="0"/>
    <n v="0"/>
    <n v="82"/>
    <n v="11"/>
    <n v="397"/>
    <n v="397"/>
  </r>
  <r>
    <x v="44"/>
    <n v="0"/>
    <n v="0"/>
    <n v="60"/>
    <n v="1"/>
    <n v="29"/>
    <n v="0"/>
    <n v="6"/>
    <n v="0"/>
    <n v="96"/>
    <n v="9"/>
    <n v="1"/>
    <n v="10"/>
    <n v="0"/>
    <n v="0"/>
    <n v="53"/>
    <n v="0"/>
    <n v="2034"/>
    <n v="258"/>
    <n v="210"/>
    <n v="18"/>
    <n v="0"/>
    <n v="0"/>
    <n v="282"/>
    <n v="7"/>
    <n v="2862"/>
    <n v="2968"/>
  </r>
  <r>
    <x v="45"/>
    <n v="0"/>
    <n v="0"/>
    <n v="0"/>
    <n v="0"/>
    <n v="0"/>
    <n v="0"/>
    <n v="0"/>
    <n v="0"/>
    <n v="0"/>
    <n v="129"/>
    <n v="2"/>
    <n v="131"/>
    <n v="0"/>
    <n v="0"/>
    <n v="0"/>
    <n v="0"/>
    <n v="0"/>
    <n v="0"/>
    <n v="0"/>
    <n v="0"/>
    <n v="0"/>
    <n v="0"/>
    <n v="0"/>
    <n v="0"/>
    <n v="0"/>
    <n v="131"/>
  </r>
  <r>
    <x v="46"/>
    <n v="0"/>
    <n v="0"/>
    <n v="0"/>
    <n v="0"/>
    <n v="0"/>
    <n v="0"/>
    <n v="0"/>
    <n v="0"/>
    <n v="0"/>
    <n v="300"/>
    <n v="37"/>
    <n v="337"/>
    <n v="0"/>
    <n v="0"/>
    <n v="0"/>
    <n v="0"/>
    <n v="0"/>
    <n v="0"/>
    <n v="0"/>
    <n v="0"/>
    <n v="0"/>
    <n v="0"/>
    <n v="0"/>
    <n v="0"/>
    <n v="0"/>
    <n v="337"/>
  </r>
  <r>
    <x v="47"/>
    <n v="0"/>
    <n v="0"/>
    <n v="0"/>
    <n v="0"/>
    <n v="0"/>
    <n v="0"/>
    <n v="0"/>
    <n v="0"/>
    <n v="0"/>
    <n v="115"/>
    <n v="1"/>
    <n v="116"/>
    <n v="0"/>
    <n v="0"/>
    <n v="0"/>
    <n v="0"/>
    <n v="0"/>
    <n v="0"/>
    <n v="0"/>
    <n v="0"/>
    <n v="0"/>
    <n v="0"/>
    <n v="0"/>
    <n v="0"/>
    <n v="0"/>
    <n v="116"/>
  </r>
  <r>
    <x v="48"/>
    <n v="1"/>
    <n v="0"/>
    <n v="0"/>
    <n v="0"/>
    <n v="0"/>
    <n v="0"/>
    <n v="0"/>
    <n v="0"/>
    <n v="1"/>
    <n v="38"/>
    <n v="0"/>
    <n v="38"/>
    <n v="0"/>
    <n v="0"/>
    <n v="1"/>
    <n v="0"/>
    <n v="16"/>
    <n v="0"/>
    <n v="0"/>
    <n v="0"/>
    <n v="0"/>
    <n v="0"/>
    <n v="0"/>
    <n v="0"/>
    <n v="17"/>
    <n v="56"/>
  </r>
  <r>
    <x v="49"/>
    <n v="0"/>
    <n v="0"/>
    <n v="0"/>
    <n v="0"/>
    <n v="0"/>
    <n v="0"/>
    <n v="0"/>
    <n v="0"/>
    <n v="0"/>
    <n v="147"/>
    <n v="18"/>
    <n v="165"/>
    <n v="0"/>
    <n v="0"/>
    <n v="0"/>
    <n v="0"/>
    <n v="0"/>
    <n v="0"/>
    <n v="0"/>
    <n v="0"/>
    <n v="0"/>
    <n v="0"/>
    <n v="0"/>
    <n v="0"/>
    <n v="0"/>
    <n v="165"/>
  </r>
  <r>
    <x v="5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51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52"/>
    <n v="0"/>
    <n v="0"/>
    <n v="0"/>
    <n v="0"/>
    <n v="0"/>
    <n v="0"/>
    <n v="0"/>
    <n v="0"/>
    <n v="0"/>
    <n v="346"/>
    <n v="7"/>
    <n v="353"/>
    <n v="0"/>
    <n v="0"/>
    <n v="4"/>
    <n v="0"/>
    <n v="41"/>
    <n v="2"/>
    <n v="23"/>
    <n v="17"/>
    <n v="0"/>
    <n v="0"/>
    <n v="56"/>
    <n v="9"/>
    <n v="152"/>
    <n v="505"/>
  </r>
  <r>
    <x v="53"/>
    <n v="0"/>
    <n v="0"/>
    <n v="0"/>
    <n v="0"/>
    <n v="0"/>
    <n v="0"/>
    <n v="0"/>
    <n v="0"/>
    <n v="0"/>
    <n v="4"/>
    <n v="0"/>
    <n v="4"/>
    <n v="0"/>
    <n v="0"/>
    <n v="0"/>
    <n v="0"/>
    <n v="8"/>
    <n v="0"/>
    <n v="2"/>
    <n v="2"/>
    <n v="0"/>
    <n v="0"/>
    <n v="1"/>
    <n v="0"/>
    <n v="13"/>
    <n v="17"/>
  </r>
  <r>
    <x v="54"/>
    <n v="82"/>
    <n v="2"/>
    <n v="173"/>
    <n v="15"/>
    <n v="55"/>
    <n v="0"/>
    <n v="1"/>
    <n v="0"/>
    <n v="328"/>
    <n v="507"/>
    <n v="7"/>
    <n v="514"/>
    <n v="0"/>
    <n v="0"/>
    <n v="1"/>
    <n v="0"/>
    <n v="24"/>
    <n v="0"/>
    <n v="12"/>
    <n v="0"/>
    <n v="4"/>
    <n v="4"/>
    <n v="419"/>
    <n v="7"/>
    <n v="471"/>
    <n v="1313"/>
  </r>
  <r>
    <x v="55"/>
    <n v="0"/>
    <n v="0"/>
    <n v="0"/>
    <n v="0"/>
    <n v="0"/>
    <n v="0"/>
    <n v="0"/>
    <n v="0"/>
    <n v="0"/>
    <n v="65"/>
    <n v="33"/>
    <n v="98"/>
    <n v="0"/>
    <n v="0"/>
    <n v="0"/>
    <n v="0"/>
    <n v="3"/>
    <n v="0"/>
    <n v="2"/>
    <n v="0"/>
    <n v="0"/>
    <n v="0"/>
    <n v="0"/>
    <n v="0"/>
    <n v="5"/>
    <n v="103"/>
  </r>
  <r>
    <x v="56"/>
    <n v="0"/>
    <n v="0"/>
    <n v="0"/>
    <n v="0"/>
    <n v="0"/>
    <n v="0"/>
    <n v="0"/>
    <n v="0"/>
    <n v="0"/>
    <n v="33"/>
    <n v="10"/>
    <n v="43"/>
    <n v="0"/>
    <n v="0"/>
    <n v="0"/>
    <n v="0"/>
    <n v="0"/>
    <n v="0"/>
    <n v="0"/>
    <n v="0"/>
    <n v="0"/>
    <n v="0"/>
    <n v="0"/>
    <n v="0"/>
    <n v="0"/>
    <n v="43"/>
  </r>
  <r>
    <x v="57"/>
    <n v="0"/>
    <n v="0"/>
    <n v="0"/>
    <n v="0"/>
    <n v="0"/>
    <n v="0"/>
    <n v="0"/>
    <n v="0"/>
    <n v="0"/>
    <n v="27"/>
    <n v="3"/>
    <n v="30"/>
    <n v="0"/>
    <n v="0"/>
    <n v="0"/>
    <n v="0"/>
    <n v="0"/>
    <n v="0"/>
    <n v="0"/>
    <n v="0"/>
    <n v="0"/>
    <n v="0"/>
    <n v="0"/>
    <n v="0"/>
    <n v="0"/>
    <n v="30"/>
  </r>
  <r>
    <x v="58"/>
    <n v="0"/>
    <n v="0"/>
    <n v="0"/>
    <n v="0"/>
    <n v="0"/>
    <n v="0"/>
    <n v="0"/>
    <n v="0"/>
    <n v="0"/>
    <n v="67"/>
    <n v="2"/>
    <n v="69"/>
    <n v="0"/>
    <n v="0"/>
    <n v="2"/>
    <n v="0"/>
    <n v="44"/>
    <n v="1"/>
    <n v="46"/>
    <n v="4"/>
    <n v="0"/>
    <n v="0"/>
    <n v="0"/>
    <n v="0"/>
    <n v="97"/>
    <n v="166"/>
  </r>
  <r>
    <x v="59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60"/>
    <n v="2"/>
    <n v="0"/>
    <n v="14"/>
    <n v="0"/>
    <n v="0"/>
    <n v="0"/>
    <n v="0"/>
    <n v="0"/>
    <n v="16"/>
    <n v="33"/>
    <n v="8"/>
    <n v="41"/>
    <n v="0"/>
    <n v="0"/>
    <n v="17"/>
    <n v="0"/>
    <n v="312"/>
    <n v="16"/>
    <n v="235"/>
    <n v="3"/>
    <n v="0"/>
    <n v="5"/>
    <n v="48"/>
    <n v="4"/>
    <n v="640"/>
    <n v="697"/>
  </r>
  <r>
    <x v="61"/>
    <n v="0"/>
    <n v="0"/>
    <n v="0"/>
    <n v="0"/>
    <n v="0"/>
    <n v="0"/>
    <n v="0"/>
    <n v="0"/>
    <n v="0"/>
    <n v="176"/>
    <n v="68"/>
    <n v="244"/>
    <n v="0"/>
    <n v="0"/>
    <n v="0"/>
    <n v="0"/>
    <n v="0"/>
    <n v="0"/>
    <n v="0"/>
    <n v="0"/>
    <n v="0"/>
    <n v="0"/>
    <n v="0"/>
    <n v="0"/>
    <n v="0"/>
    <n v="244"/>
  </r>
  <r>
    <x v="62"/>
    <n v="0"/>
    <n v="0"/>
    <n v="0"/>
    <n v="0"/>
    <n v="0"/>
    <n v="0"/>
    <n v="0"/>
    <n v="0"/>
    <n v="0"/>
    <n v="51"/>
    <n v="18"/>
    <n v="69"/>
    <n v="0"/>
    <n v="0"/>
    <n v="0"/>
    <n v="0"/>
    <n v="0"/>
    <n v="0"/>
    <n v="0"/>
    <n v="0"/>
    <n v="0"/>
    <n v="0"/>
    <n v="0"/>
    <n v="0"/>
    <n v="0"/>
    <n v="69"/>
  </r>
  <r>
    <x v="63"/>
    <n v="0"/>
    <n v="0"/>
    <n v="0"/>
    <n v="0"/>
    <n v="0"/>
    <n v="0"/>
    <n v="0"/>
    <n v="0"/>
    <n v="0"/>
    <n v="210"/>
    <n v="20"/>
    <n v="230"/>
    <n v="0"/>
    <n v="0"/>
    <n v="0"/>
    <n v="0"/>
    <n v="17"/>
    <n v="1"/>
    <n v="0"/>
    <n v="0"/>
    <n v="0"/>
    <n v="0"/>
    <n v="47"/>
    <n v="2"/>
    <n v="67"/>
    <n v="297"/>
  </r>
  <r>
    <x v="64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65"/>
    <n v="2"/>
    <n v="0"/>
    <n v="0"/>
    <n v="0"/>
    <n v="0"/>
    <n v="0"/>
    <n v="0"/>
    <n v="0"/>
    <n v="2"/>
    <n v="480"/>
    <n v="12"/>
    <n v="492"/>
    <n v="0"/>
    <n v="0"/>
    <n v="7"/>
    <n v="3"/>
    <n v="259"/>
    <n v="12"/>
    <n v="2"/>
    <n v="0"/>
    <n v="0"/>
    <n v="0"/>
    <n v="45"/>
    <n v="4"/>
    <n v="332"/>
    <n v="826"/>
  </r>
  <r>
    <x v="66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67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68"/>
    <n v="0"/>
    <n v="0"/>
    <n v="0"/>
    <n v="0"/>
    <n v="0"/>
    <n v="0"/>
    <n v="0"/>
    <n v="0"/>
    <n v="0"/>
    <n v="544"/>
    <n v="13"/>
    <n v="557"/>
    <n v="0"/>
    <n v="0"/>
    <n v="0"/>
    <n v="0"/>
    <n v="0"/>
    <n v="0"/>
    <n v="0"/>
    <n v="0"/>
    <n v="0"/>
    <n v="0"/>
    <n v="0"/>
    <n v="0"/>
    <n v="0"/>
    <n v="557"/>
  </r>
  <r>
    <x v="69"/>
    <n v="0"/>
    <n v="0"/>
    <n v="0"/>
    <n v="0"/>
    <n v="0"/>
    <n v="0"/>
    <n v="0"/>
    <n v="0"/>
    <n v="0"/>
    <n v="40"/>
    <n v="99"/>
    <n v="139"/>
    <n v="0"/>
    <n v="0"/>
    <n v="0"/>
    <n v="0"/>
    <n v="0"/>
    <n v="0"/>
    <n v="0"/>
    <n v="0"/>
    <n v="0"/>
    <n v="0"/>
    <n v="0"/>
    <n v="0"/>
    <n v="0"/>
    <n v="139"/>
  </r>
  <r>
    <x v="70"/>
    <n v="0"/>
    <n v="0"/>
    <n v="0"/>
    <n v="0"/>
    <n v="0"/>
    <n v="0"/>
    <n v="0"/>
    <n v="0"/>
    <n v="0"/>
    <n v="53"/>
    <n v="1"/>
    <n v="54"/>
    <n v="0"/>
    <n v="0"/>
    <n v="0"/>
    <n v="0"/>
    <n v="0"/>
    <n v="0"/>
    <n v="0"/>
    <n v="0"/>
    <n v="0"/>
    <n v="0"/>
    <n v="0"/>
    <n v="0"/>
    <n v="0"/>
    <n v="54"/>
  </r>
  <r>
    <x v="71"/>
    <n v="0"/>
    <n v="0"/>
    <n v="0"/>
    <n v="0"/>
    <n v="0"/>
    <n v="0"/>
    <n v="0"/>
    <n v="0"/>
    <n v="0"/>
    <n v="294"/>
    <n v="12"/>
    <n v="306"/>
    <n v="0"/>
    <n v="0"/>
    <n v="2"/>
    <n v="0"/>
    <n v="275"/>
    <n v="10"/>
    <n v="0"/>
    <n v="0"/>
    <n v="0"/>
    <n v="0"/>
    <n v="0"/>
    <n v="0"/>
    <n v="287"/>
    <n v="593"/>
  </r>
  <r>
    <x v="72"/>
    <n v="0"/>
    <n v="0"/>
    <n v="0"/>
    <n v="0"/>
    <n v="0"/>
    <n v="0"/>
    <n v="0"/>
    <n v="0"/>
    <n v="0"/>
    <n v="57"/>
    <n v="9"/>
    <n v="66"/>
    <n v="0"/>
    <n v="0"/>
    <n v="0"/>
    <n v="0"/>
    <n v="0"/>
    <n v="0"/>
    <n v="0"/>
    <n v="0"/>
    <n v="0"/>
    <n v="0"/>
    <n v="0"/>
    <n v="0"/>
    <n v="0"/>
    <n v="66"/>
  </r>
  <r>
    <x v="73"/>
    <n v="0"/>
    <n v="0"/>
    <n v="0"/>
    <n v="0"/>
    <n v="0"/>
    <n v="0"/>
    <n v="0"/>
    <n v="0"/>
    <n v="0"/>
    <n v="153"/>
    <n v="6"/>
    <n v="159"/>
    <n v="0"/>
    <n v="0"/>
    <n v="0"/>
    <n v="0"/>
    <n v="0"/>
    <n v="0"/>
    <n v="0"/>
    <n v="0"/>
    <n v="0"/>
    <n v="0"/>
    <n v="0"/>
    <n v="0"/>
    <n v="0"/>
    <n v="159"/>
  </r>
  <r>
    <x v="74"/>
    <n v="0"/>
    <n v="0"/>
    <n v="0"/>
    <n v="0"/>
    <n v="0"/>
    <n v="0"/>
    <n v="0"/>
    <n v="0"/>
    <n v="0"/>
    <n v="64"/>
    <n v="0"/>
    <n v="64"/>
    <n v="0"/>
    <n v="0"/>
    <n v="0"/>
    <n v="0"/>
    <n v="0"/>
    <n v="0"/>
    <n v="0"/>
    <n v="0"/>
    <n v="0"/>
    <n v="0"/>
    <n v="0"/>
    <n v="0"/>
    <n v="0"/>
    <n v="64"/>
  </r>
  <r>
    <x v="75"/>
    <n v="0"/>
    <n v="0"/>
    <n v="0"/>
    <n v="0"/>
    <n v="0"/>
    <n v="0"/>
    <n v="0"/>
    <n v="0"/>
    <n v="0"/>
    <n v="16"/>
    <n v="0"/>
    <n v="16"/>
    <n v="0"/>
    <n v="0"/>
    <n v="0"/>
    <n v="0"/>
    <n v="1"/>
    <n v="0"/>
    <n v="3"/>
    <n v="0"/>
    <n v="0"/>
    <n v="0"/>
    <n v="0"/>
    <n v="0"/>
    <n v="4"/>
    <n v="20"/>
  </r>
  <r>
    <x v="76"/>
    <n v="0"/>
    <n v="0"/>
    <n v="0"/>
    <n v="0"/>
    <n v="0"/>
    <n v="0"/>
    <n v="0"/>
    <n v="0"/>
    <n v="0"/>
    <n v="18"/>
    <n v="0"/>
    <n v="18"/>
    <n v="0"/>
    <n v="0"/>
    <n v="3"/>
    <n v="0"/>
    <n v="31"/>
    <n v="2"/>
    <n v="0"/>
    <n v="0"/>
    <n v="0"/>
    <n v="0"/>
    <n v="51"/>
    <n v="0"/>
    <n v="87"/>
    <n v="105"/>
  </r>
  <r>
    <x v="77"/>
    <n v="0"/>
    <n v="0"/>
    <n v="0"/>
    <n v="0"/>
    <n v="0"/>
    <n v="0"/>
    <n v="0"/>
    <n v="0"/>
    <n v="0"/>
    <n v="126"/>
    <n v="6"/>
    <n v="132"/>
    <n v="0"/>
    <n v="0"/>
    <n v="0"/>
    <n v="0"/>
    <n v="0"/>
    <n v="0"/>
    <n v="0"/>
    <n v="0"/>
    <n v="0"/>
    <n v="0"/>
    <n v="0"/>
    <n v="0"/>
    <n v="0"/>
    <n v="132"/>
  </r>
  <r>
    <x v="78"/>
    <n v="0"/>
    <n v="0"/>
    <n v="0"/>
    <n v="0"/>
    <n v="0"/>
    <n v="0"/>
    <n v="0"/>
    <n v="0"/>
    <n v="0"/>
    <n v="48"/>
    <n v="0"/>
    <n v="48"/>
    <n v="0"/>
    <n v="0"/>
    <n v="0"/>
    <n v="0"/>
    <n v="0"/>
    <n v="0"/>
    <n v="0"/>
    <n v="0"/>
    <n v="0"/>
    <n v="0"/>
    <n v="0"/>
    <n v="0"/>
    <n v="0"/>
    <n v="48"/>
  </r>
  <r>
    <x v="79"/>
    <n v="5"/>
    <n v="0"/>
    <n v="43"/>
    <n v="6"/>
    <n v="4"/>
    <n v="0"/>
    <n v="0"/>
    <n v="0"/>
    <n v="58"/>
    <n v="158"/>
    <n v="3"/>
    <n v="161"/>
    <n v="0"/>
    <n v="0"/>
    <n v="28"/>
    <n v="0"/>
    <n v="507"/>
    <n v="30"/>
    <n v="63"/>
    <n v="10"/>
    <n v="10"/>
    <n v="34"/>
    <n v="105"/>
    <n v="11"/>
    <n v="798"/>
    <n v="1017"/>
  </r>
  <r>
    <x v="7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80"/>
    <n v="1"/>
    <n v="0"/>
    <n v="7"/>
    <n v="0"/>
    <n v="0"/>
    <n v="0"/>
    <n v="0"/>
    <n v="0"/>
    <n v="8"/>
    <n v="172"/>
    <n v="6"/>
    <n v="178"/>
    <n v="0"/>
    <n v="0"/>
    <n v="3"/>
    <n v="0"/>
    <n v="31"/>
    <n v="2"/>
    <n v="12"/>
    <n v="0"/>
    <n v="0"/>
    <n v="0"/>
    <n v="4"/>
    <n v="0"/>
    <n v="52"/>
    <n v="238"/>
  </r>
  <r>
    <x v="81"/>
    <n v="0"/>
    <n v="0"/>
    <n v="0"/>
    <n v="0"/>
    <n v="0"/>
    <n v="0"/>
    <n v="0"/>
    <n v="0"/>
    <n v="0"/>
    <n v="179"/>
    <n v="0"/>
    <n v="179"/>
    <n v="0"/>
    <n v="0"/>
    <n v="0"/>
    <n v="0"/>
    <n v="0"/>
    <n v="0"/>
    <n v="0"/>
    <n v="0"/>
    <n v="0"/>
    <n v="0"/>
    <n v="0"/>
    <n v="0"/>
    <n v="0"/>
    <n v="179"/>
  </r>
  <r>
    <x v="82"/>
    <n v="0"/>
    <n v="0"/>
    <n v="1"/>
    <n v="0"/>
    <n v="0"/>
    <n v="0"/>
    <n v="0"/>
    <n v="0"/>
    <n v="1"/>
    <n v="350"/>
    <n v="22"/>
    <n v="372"/>
    <n v="0"/>
    <n v="0"/>
    <n v="0"/>
    <n v="0"/>
    <n v="0"/>
    <n v="0"/>
    <n v="0"/>
    <n v="0"/>
    <n v="0"/>
    <n v="0"/>
    <n v="0"/>
    <n v="0"/>
    <n v="0"/>
    <n v="373"/>
  </r>
  <r>
    <x v="83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1"/>
    <n v="1"/>
    <n v="0"/>
    <n v="0"/>
    <n v="0"/>
    <n v="0"/>
    <n v="2"/>
    <n v="4"/>
  </r>
  <r>
    <x v="84"/>
    <n v="0"/>
    <n v="0"/>
    <n v="0"/>
    <n v="0"/>
    <n v="10"/>
    <n v="0"/>
    <n v="1"/>
    <n v="0"/>
    <n v="11"/>
    <n v="22"/>
    <n v="7"/>
    <n v="29"/>
    <n v="0"/>
    <n v="0"/>
    <n v="0"/>
    <n v="0"/>
    <n v="0"/>
    <n v="0"/>
    <n v="2"/>
    <n v="0"/>
    <n v="5"/>
    <n v="2"/>
    <n v="0"/>
    <n v="0"/>
    <n v="9"/>
    <n v="49"/>
  </r>
  <r>
    <x v="85"/>
    <n v="0"/>
    <n v="0"/>
    <n v="0"/>
    <n v="0"/>
    <n v="0"/>
    <n v="0"/>
    <n v="0"/>
    <n v="0"/>
    <n v="0"/>
    <n v="24"/>
    <n v="1"/>
    <n v="25"/>
    <n v="0"/>
    <n v="0"/>
    <n v="0"/>
    <n v="0"/>
    <n v="0"/>
    <n v="0"/>
    <n v="0"/>
    <n v="0"/>
    <n v="0"/>
    <n v="0"/>
    <n v="0"/>
    <n v="0"/>
    <n v="0"/>
    <n v="25"/>
  </r>
  <r>
    <x v="86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87"/>
    <n v="0"/>
    <n v="0"/>
    <n v="0"/>
    <n v="0"/>
    <n v="0"/>
    <n v="0"/>
    <n v="0"/>
    <n v="0"/>
    <n v="0"/>
    <n v="27"/>
    <n v="0"/>
    <n v="27"/>
    <n v="0"/>
    <n v="0"/>
    <n v="0"/>
    <n v="0"/>
    <n v="0"/>
    <n v="0"/>
    <n v="0"/>
    <n v="0"/>
    <n v="0"/>
    <n v="0"/>
    <n v="0"/>
    <n v="0"/>
    <n v="0"/>
    <n v="27"/>
  </r>
  <r>
    <x v="88"/>
    <n v="0"/>
    <n v="0"/>
    <n v="1"/>
    <n v="0"/>
    <n v="0"/>
    <n v="0"/>
    <n v="0"/>
    <n v="0"/>
    <n v="1"/>
    <n v="282"/>
    <n v="11"/>
    <n v="293"/>
    <n v="0"/>
    <n v="0"/>
    <n v="0"/>
    <n v="0"/>
    <n v="0"/>
    <n v="0"/>
    <n v="0"/>
    <n v="0"/>
    <n v="0"/>
    <n v="0"/>
    <n v="2"/>
    <n v="0"/>
    <n v="2"/>
    <n v="296"/>
  </r>
  <r>
    <x v="89"/>
    <n v="0"/>
    <n v="0"/>
    <n v="0"/>
    <n v="0"/>
    <n v="0"/>
    <n v="0"/>
    <n v="0"/>
    <n v="0"/>
    <n v="0"/>
    <n v="93"/>
    <n v="0"/>
    <n v="93"/>
    <n v="0"/>
    <n v="0"/>
    <n v="0"/>
    <n v="0"/>
    <n v="0"/>
    <n v="0"/>
    <n v="0"/>
    <n v="0"/>
    <n v="0"/>
    <n v="0"/>
    <n v="0"/>
    <n v="0"/>
    <n v="0"/>
    <n v="93"/>
  </r>
  <r>
    <x v="90"/>
    <n v="0"/>
    <n v="0"/>
    <n v="0"/>
    <n v="0"/>
    <n v="0"/>
    <n v="0"/>
    <n v="0"/>
    <n v="0"/>
    <n v="0"/>
    <n v="6"/>
    <n v="0"/>
    <n v="6"/>
    <n v="0"/>
    <n v="0"/>
    <n v="0"/>
    <n v="0"/>
    <n v="0"/>
    <n v="0"/>
    <n v="0"/>
    <n v="0"/>
    <n v="0"/>
    <n v="0"/>
    <n v="0"/>
    <n v="0"/>
    <n v="0"/>
    <n v="6"/>
  </r>
  <r>
    <x v="91"/>
    <n v="0"/>
    <n v="0"/>
    <n v="3"/>
    <n v="0"/>
    <n v="0"/>
    <n v="0"/>
    <n v="0"/>
    <n v="0"/>
    <n v="3"/>
    <n v="14"/>
    <n v="0"/>
    <n v="14"/>
    <n v="0"/>
    <n v="0"/>
    <n v="0"/>
    <n v="0"/>
    <n v="0"/>
    <n v="0"/>
    <n v="0"/>
    <n v="0"/>
    <n v="0"/>
    <n v="0"/>
    <n v="0"/>
    <n v="0"/>
    <n v="0"/>
    <n v="17"/>
  </r>
  <r>
    <x v="92"/>
    <n v="0"/>
    <n v="0"/>
    <n v="0"/>
    <n v="0"/>
    <n v="0"/>
    <n v="0"/>
    <n v="0"/>
    <n v="0"/>
    <n v="0"/>
    <n v="13"/>
    <n v="0"/>
    <n v="13"/>
    <n v="0"/>
    <n v="0"/>
    <n v="2"/>
    <n v="0"/>
    <n v="4"/>
    <n v="0"/>
    <n v="0"/>
    <n v="0"/>
    <n v="0"/>
    <n v="0"/>
    <n v="0"/>
    <n v="0"/>
    <n v="6"/>
    <n v="19"/>
  </r>
  <r>
    <x v="93"/>
    <n v="0"/>
    <n v="0"/>
    <n v="1"/>
    <n v="0"/>
    <n v="2"/>
    <n v="0"/>
    <n v="0"/>
    <n v="0"/>
    <n v="3"/>
    <n v="145"/>
    <n v="3"/>
    <n v="148"/>
    <n v="0"/>
    <n v="0"/>
    <n v="28"/>
    <n v="0"/>
    <n v="178"/>
    <n v="33"/>
    <n v="9"/>
    <n v="0"/>
    <n v="2"/>
    <n v="2"/>
    <n v="1203"/>
    <n v="113"/>
    <n v="1568"/>
    <n v="1719"/>
  </r>
  <r>
    <x v="9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  <n v="2"/>
    <n v="3"/>
  </r>
  <r>
    <x v="95"/>
    <n v="0"/>
    <n v="0"/>
    <n v="0"/>
    <n v="0"/>
    <n v="0"/>
    <n v="0"/>
    <n v="0"/>
    <n v="0"/>
    <n v="0"/>
    <n v="214"/>
    <n v="10"/>
    <n v="224"/>
    <n v="0"/>
    <n v="0"/>
    <n v="5"/>
    <n v="0"/>
    <n v="15"/>
    <n v="0"/>
    <n v="17"/>
    <n v="0"/>
    <n v="0"/>
    <n v="0"/>
    <n v="4"/>
    <n v="0"/>
    <n v="41"/>
    <n v="265"/>
  </r>
  <r>
    <x v="96"/>
    <n v="0"/>
    <n v="0"/>
    <n v="0"/>
    <n v="0"/>
    <n v="0"/>
    <n v="0"/>
    <n v="0"/>
    <n v="0"/>
    <n v="0"/>
    <n v="57"/>
    <n v="2"/>
    <n v="59"/>
    <n v="0"/>
    <n v="0"/>
    <n v="0"/>
    <n v="0"/>
    <n v="0"/>
    <n v="0"/>
    <n v="0"/>
    <n v="0"/>
    <n v="0"/>
    <n v="0"/>
    <n v="0"/>
    <n v="0"/>
    <n v="0"/>
    <n v="59"/>
  </r>
  <r>
    <x v="97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98"/>
    <n v="0"/>
    <n v="0"/>
    <n v="0"/>
    <n v="0"/>
    <n v="0"/>
    <n v="0"/>
    <n v="0"/>
    <n v="0"/>
    <n v="0"/>
    <n v="97"/>
    <n v="3"/>
    <n v="100"/>
    <n v="0"/>
    <n v="0"/>
    <n v="0"/>
    <n v="0"/>
    <n v="0"/>
    <n v="0"/>
    <n v="0"/>
    <n v="0"/>
    <n v="0"/>
    <n v="0"/>
    <n v="0"/>
    <n v="0"/>
    <n v="0"/>
    <n v="100"/>
  </r>
  <r>
    <x v="99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100"/>
    <n v="0"/>
    <n v="0"/>
    <n v="1"/>
    <n v="0"/>
    <n v="0"/>
    <n v="0"/>
    <n v="0"/>
    <n v="0"/>
    <n v="1"/>
    <n v="75"/>
    <n v="13"/>
    <n v="88"/>
    <n v="0"/>
    <n v="0"/>
    <n v="0"/>
    <n v="0"/>
    <n v="21"/>
    <n v="3"/>
    <n v="49"/>
    <n v="14"/>
    <n v="4"/>
    <n v="1"/>
    <n v="43"/>
    <n v="1"/>
    <n v="136"/>
    <n v="225"/>
  </r>
  <r>
    <x v="101"/>
    <n v="0"/>
    <n v="0"/>
    <n v="0"/>
    <n v="0"/>
    <n v="0"/>
    <n v="0"/>
    <n v="0"/>
    <n v="0"/>
    <n v="0"/>
    <n v="18"/>
    <n v="8"/>
    <n v="26"/>
    <n v="0"/>
    <n v="0"/>
    <n v="0"/>
    <n v="0"/>
    <n v="0"/>
    <n v="0"/>
    <n v="0"/>
    <n v="0"/>
    <n v="0"/>
    <n v="0"/>
    <n v="0"/>
    <n v="0"/>
    <n v="0"/>
    <n v="26"/>
  </r>
  <r>
    <x v="102"/>
    <n v="0"/>
    <n v="0"/>
    <n v="0"/>
    <n v="0"/>
    <n v="0"/>
    <n v="0"/>
    <n v="0"/>
    <n v="0"/>
    <n v="0"/>
    <n v="45"/>
    <n v="1"/>
    <n v="46"/>
    <n v="0"/>
    <n v="0"/>
    <n v="0"/>
    <n v="0"/>
    <n v="0"/>
    <n v="0"/>
    <n v="0"/>
    <n v="0"/>
    <n v="0"/>
    <n v="0"/>
    <n v="0"/>
    <n v="0"/>
    <n v="0"/>
    <n v="46"/>
  </r>
  <r>
    <x v="103"/>
    <n v="0"/>
    <n v="0"/>
    <n v="0"/>
    <n v="0"/>
    <n v="0"/>
    <n v="0"/>
    <n v="0"/>
    <n v="0"/>
    <n v="0"/>
    <n v="107"/>
    <n v="3"/>
    <n v="110"/>
    <n v="0"/>
    <n v="0"/>
    <n v="0"/>
    <n v="0"/>
    <n v="0"/>
    <n v="0"/>
    <n v="0"/>
    <n v="0"/>
    <n v="0"/>
    <n v="0"/>
    <n v="0"/>
    <n v="0"/>
    <n v="0"/>
    <n v="110"/>
  </r>
  <r>
    <x v="104"/>
    <n v="0"/>
    <n v="0"/>
    <n v="0"/>
    <n v="0"/>
    <n v="0"/>
    <n v="0"/>
    <n v="0"/>
    <n v="0"/>
    <n v="0"/>
    <n v="126"/>
    <n v="3"/>
    <n v="129"/>
    <n v="0"/>
    <n v="0"/>
    <n v="0"/>
    <n v="0"/>
    <n v="0"/>
    <n v="0"/>
    <n v="0"/>
    <n v="0"/>
    <n v="0"/>
    <n v="0"/>
    <n v="0"/>
    <n v="0"/>
    <n v="0"/>
    <n v="129"/>
  </r>
  <r>
    <x v="105"/>
    <n v="0"/>
    <n v="0"/>
    <n v="0"/>
    <n v="0"/>
    <n v="0"/>
    <n v="0"/>
    <n v="0"/>
    <n v="0"/>
    <n v="0"/>
    <n v="17"/>
    <n v="0"/>
    <n v="17"/>
    <n v="0"/>
    <n v="0"/>
    <n v="0"/>
    <n v="0"/>
    <n v="0"/>
    <n v="0"/>
    <n v="0"/>
    <n v="0"/>
    <n v="0"/>
    <n v="0"/>
    <n v="0"/>
    <n v="0"/>
    <n v="0"/>
    <n v="17"/>
  </r>
  <r>
    <x v="106"/>
    <n v="0"/>
    <n v="0"/>
    <n v="0"/>
    <n v="0"/>
    <n v="0"/>
    <n v="0"/>
    <n v="0"/>
    <n v="0"/>
    <n v="0"/>
    <n v="40"/>
    <n v="3"/>
    <n v="43"/>
    <n v="0"/>
    <n v="0"/>
    <n v="0"/>
    <n v="0"/>
    <n v="0"/>
    <n v="0"/>
    <n v="0"/>
    <n v="0"/>
    <n v="0"/>
    <n v="0"/>
    <n v="0"/>
    <n v="0"/>
    <n v="0"/>
    <n v="43"/>
  </r>
  <r>
    <x v="107"/>
    <n v="2"/>
    <n v="0"/>
    <n v="2"/>
    <n v="0"/>
    <n v="0"/>
    <n v="0"/>
    <n v="0"/>
    <n v="0"/>
    <n v="4"/>
    <n v="141"/>
    <n v="0"/>
    <n v="141"/>
    <n v="0"/>
    <n v="0"/>
    <n v="0"/>
    <n v="0"/>
    <n v="47"/>
    <n v="19"/>
    <n v="0"/>
    <n v="0"/>
    <n v="0"/>
    <n v="0"/>
    <n v="27"/>
    <n v="3"/>
    <n v="96"/>
    <n v="241"/>
  </r>
  <r>
    <x v="108"/>
    <n v="0"/>
    <n v="0"/>
    <n v="0"/>
    <n v="0"/>
    <n v="0"/>
    <n v="0"/>
    <n v="0"/>
    <n v="0"/>
    <n v="0"/>
    <n v="123"/>
    <n v="2"/>
    <n v="125"/>
    <n v="0"/>
    <n v="0"/>
    <n v="0"/>
    <n v="0"/>
    <n v="0"/>
    <n v="0"/>
    <n v="0"/>
    <n v="0"/>
    <n v="0"/>
    <n v="0"/>
    <n v="0"/>
    <n v="0"/>
    <n v="0"/>
    <n v="125"/>
  </r>
  <r>
    <x v="109"/>
    <n v="0"/>
    <n v="0"/>
    <n v="0"/>
    <n v="12"/>
    <n v="0"/>
    <n v="0"/>
    <n v="1"/>
    <n v="0"/>
    <n v="13"/>
    <n v="4"/>
    <n v="0"/>
    <n v="4"/>
    <n v="0"/>
    <n v="0"/>
    <n v="3"/>
    <n v="0"/>
    <n v="45"/>
    <n v="12"/>
    <n v="11"/>
    <n v="3"/>
    <n v="0"/>
    <n v="1"/>
    <n v="2"/>
    <n v="0"/>
    <n v="77"/>
    <n v="94"/>
  </r>
  <r>
    <x v="110"/>
    <n v="0"/>
    <n v="0"/>
    <n v="0"/>
    <n v="0"/>
    <n v="0"/>
    <n v="0"/>
    <n v="0"/>
    <n v="0"/>
    <n v="0"/>
    <n v="3367"/>
    <n v="421"/>
    <n v="3788"/>
    <n v="0"/>
    <n v="0"/>
    <n v="0"/>
    <n v="0"/>
    <n v="0"/>
    <n v="0"/>
    <n v="0"/>
    <n v="0"/>
    <n v="0"/>
    <n v="0"/>
    <n v="0"/>
    <n v="0"/>
    <n v="0"/>
    <n v="3788"/>
  </r>
  <r>
    <x v="111"/>
    <n v="0"/>
    <n v="0"/>
    <n v="0"/>
    <n v="0"/>
    <n v="0"/>
    <n v="0"/>
    <n v="0"/>
    <n v="0"/>
    <n v="0"/>
    <n v="23"/>
    <n v="0"/>
    <n v="23"/>
    <n v="0"/>
    <n v="0"/>
    <n v="0"/>
    <n v="0"/>
    <n v="0"/>
    <n v="0"/>
    <n v="0"/>
    <n v="0"/>
    <n v="0"/>
    <n v="0"/>
    <n v="0"/>
    <n v="0"/>
    <n v="0"/>
    <n v="23"/>
  </r>
  <r>
    <x v="112"/>
    <n v="0"/>
    <n v="0"/>
    <n v="0"/>
    <n v="0"/>
    <n v="0"/>
    <n v="0"/>
    <n v="0"/>
    <n v="0"/>
    <n v="0"/>
    <n v="18"/>
    <n v="5"/>
    <n v="23"/>
    <n v="0"/>
    <n v="0"/>
    <n v="0"/>
    <n v="0"/>
    <n v="0"/>
    <n v="0"/>
    <n v="0"/>
    <n v="0"/>
    <n v="0"/>
    <n v="0"/>
    <n v="0"/>
    <n v="0"/>
    <n v="0"/>
    <n v="23"/>
  </r>
  <r>
    <x v="113"/>
    <n v="0"/>
    <n v="0"/>
    <n v="0"/>
    <n v="0"/>
    <n v="0"/>
    <n v="0"/>
    <n v="0"/>
    <n v="0"/>
    <n v="0"/>
    <n v="382"/>
    <n v="9"/>
    <n v="391"/>
    <n v="0"/>
    <n v="0"/>
    <n v="6"/>
    <n v="0"/>
    <n v="73"/>
    <n v="2"/>
    <n v="85"/>
    <n v="12"/>
    <n v="0"/>
    <n v="0"/>
    <n v="3"/>
    <n v="0"/>
    <n v="181"/>
    <n v="572"/>
  </r>
  <r>
    <x v="114"/>
    <n v="0"/>
    <n v="0"/>
    <n v="1"/>
    <n v="0"/>
    <n v="0"/>
    <n v="0"/>
    <n v="0"/>
    <n v="0"/>
    <n v="1"/>
    <n v="264"/>
    <n v="3"/>
    <n v="267"/>
    <n v="0"/>
    <n v="0"/>
    <n v="0"/>
    <n v="0"/>
    <n v="0"/>
    <n v="0"/>
    <n v="0"/>
    <n v="0"/>
    <n v="0"/>
    <n v="0"/>
    <n v="0"/>
    <n v="0"/>
    <n v="0"/>
    <n v="268"/>
  </r>
  <r>
    <x v="115"/>
    <n v="0"/>
    <n v="0"/>
    <n v="0"/>
    <n v="0"/>
    <n v="1"/>
    <n v="0"/>
    <n v="1"/>
    <n v="0"/>
    <n v="2"/>
    <n v="106"/>
    <n v="1"/>
    <n v="107"/>
    <n v="0"/>
    <n v="0"/>
    <n v="1"/>
    <n v="0"/>
    <n v="0"/>
    <n v="0"/>
    <n v="0"/>
    <n v="0"/>
    <n v="0"/>
    <n v="0"/>
    <n v="0"/>
    <n v="0"/>
    <n v="1"/>
    <n v="110"/>
  </r>
  <r>
    <x v="116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117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118"/>
    <n v="66"/>
    <n v="10"/>
    <n v="43"/>
    <n v="6"/>
    <n v="3"/>
    <n v="0"/>
    <n v="0"/>
    <n v="0"/>
    <n v="128"/>
    <n v="339"/>
    <n v="21"/>
    <n v="360"/>
    <n v="0"/>
    <n v="0"/>
    <n v="10"/>
    <n v="0"/>
    <n v="433"/>
    <n v="91"/>
    <n v="26"/>
    <n v="3"/>
    <n v="0"/>
    <n v="0"/>
    <n v="21"/>
    <n v="2"/>
    <n v="586"/>
    <n v="1074"/>
  </r>
  <r>
    <x v="119"/>
    <n v="0"/>
    <n v="0"/>
    <n v="0"/>
    <n v="0"/>
    <n v="0"/>
    <n v="0"/>
    <n v="0"/>
    <n v="0"/>
    <n v="0"/>
    <n v="70"/>
    <n v="2"/>
    <n v="72"/>
    <n v="0"/>
    <n v="0"/>
    <n v="0"/>
    <n v="0"/>
    <n v="0"/>
    <n v="0"/>
    <n v="0"/>
    <n v="0"/>
    <n v="0"/>
    <n v="0"/>
    <n v="0"/>
    <n v="0"/>
    <n v="0"/>
    <n v="72"/>
  </r>
  <r>
    <x v="120"/>
    <n v="0"/>
    <n v="0"/>
    <n v="0"/>
    <n v="0"/>
    <n v="0"/>
    <n v="0"/>
    <n v="0"/>
    <n v="0"/>
    <n v="0"/>
    <n v="96"/>
    <n v="3"/>
    <n v="99"/>
    <n v="0"/>
    <n v="0"/>
    <n v="0"/>
    <n v="0"/>
    <n v="0"/>
    <n v="0"/>
    <n v="0"/>
    <n v="0"/>
    <n v="0"/>
    <n v="0"/>
    <n v="0"/>
    <n v="0"/>
    <n v="0"/>
    <n v="99"/>
  </r>
  <r>
    <x v="121"/>
    <n v="0"/>
    <n v="0"/>
    <n v="0"/>
    <n v="0"/>
    <n v="0"/>
    <n v="0"/>
    <n v="0"/>
    <n v="0"/>
    <n v="0"/>
    <n v="30"/>
    <n v="0"/>
    <n v="30"/>
    <n v="0"/>
    <n v="0"/>
    <n v="2"/>
    <n v="0"/>
    <n v="3"/>
    <n v="0"/>
    <n v="30"/>
    <n v="20"/>
    <n v="0"/>
    <n v="0"/>
    <n v="0"/>
    <n v="0"/>
    <n v="55"/>
    <n v="85"/>
  </r>
  <r>
    <x v="122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23"/>
    <n v="0"/>
    <n v="0"/>
    <n v="0"/>
    <n v="0"/>
    <n v="0"/>
    <n v="0"/>
    <n v="0"/>
    <n v="0"/>
    <n v="0"/>
    <n v="653"/>
    <n v="25"/>
    <n v="678"/>
    <n v="0"/>
    <n v="0"/>
    <n v="0"/>
    <n v="0"/>
    <n v="2"/>
    <n v="0"/>
    <n v="7"/>
    <n v="1"/>
    <n v="0"/>
    <n v="16"/>
    <n v="1"/>
    <n v="0"/>
    <n v="27"/>
    <n v="705"/>
  </r>
  <r>
    <x v="124"/>
    <n v="0"/>
    <n v="0"/>
    <n v="0"/>
    <n v="0"/>
    <n v="0"/>
    <n v="0"/>
    <n v="0"/>
    <n v="0"/>
    <n v="0"/>
    <n v="46"/>
    <n v="3"/>
    <n v="49"/>
    <n v="0"/>
    <n v="0"/>
    <n v="0"/>
    <n v="0"/>
    <n v="0"/>
    <n v="0"/>
    <n v="0"/>
    <n v="0"/>
    <n v="0"/>
    <n v="0"/>
    <n v="0"/>
    <n v="0"/>
    <n v="0"/>
    <n v="49"/>
  </r>
  <r>
    <x v="125"/>
    <n v="0"/>
    <n v="0"/>
    <n v="0"/>
    <n v="0"/>
    <n v="0"/>
    <n v="0"/>
    <n v="0"/>
    <n v="0"/>
    <n v="0"/>
    <n v="140"/>
    <n v="7"/>
    <n v="147"/>
    <n v="0"/>
    <n v="0"/>
    <n v="0"/>
    <n v="0"/>
    <n v="0"/>
    <n v="0"/>
    <n v="0"/>
    <n v="0"/>
    <n v="0"/>
    <n v="0"/>
    <n v="0"/>
    <n v="0"/>
    <n v="0"/>
    <n v="147"/>
  </r>
  <r>
    <x v="126"/>
    <n v="0"/>
    <n v="0"/>
    <n v="3"/>
    <n v="0"/>
    <n v="0"/>
    <n v="0"/>
    <n v="0"/>
    <n v="0"/>
    <n v="3"/>
    <n v="304"/>
    <n v="1"/>
    <n v="305"/>
    <n v="0"/>
    <n v="0"/>
    <n v="0"/>
    <n v="0"/>
    <n v="7"/>
    <n v="0"/>
    <n v="0"/>
    <n v="0"/>
    <n v="0"/>
    <n v="1"/>
    <n v="0"/>
    <n v="0"/>
    <n v="8"/>
    <n v="316"/>
  </r>
  <r>
    <x v="127"/>
    <n v="0"/>
    <n v="0"/>
    <n v="0"/>
    <n v="0"/>
    <n v="0"/>
    <n v="0"/>
    <n v="0"/>
    <n v="0"/>
    <n v="0"/>
    <n v="625"/>
    <n v="21"/>
    <n v="646"/>
    <n v="0"/>
    <n v="0"/>
    <n v="0"/>
    <n v="0"/>
    <n v="0"/>
    <n v="0"/>
    <n v="2"/>
    <n v="0"/>
    <n v="0"/>
    <n v="0"/>
    <n v="0"/>
    <n v="0"/>
    <n v="2"/>
    <n v="648"/>
  </r>
  <r>
    <x v="128"/>
    <n v="1"/>
    <n v="0"/>
    <n v="0"/>
    <n v="0"/>
    <n v="0"/>
    <n v="0"/>
    <n v="0"/>
    <n v="0"/>
    <n v="1"/>
    <n v="97"/>
    <n v="1"/>
    <n v="98"/>
    <n v="0"/>
    <n v="0"/>
    <n v="5"/>
    <n v="0"/>
    <n v="10"/>
    <n v="0"/>
    <n v="1"/>
    <n v="0"/>
    <n v="0"/>
    <n v="0"/>
    <n v="0"/>
    <n v="0"/>
    <n v="16"/>
    <n v="115"/>
  </r>
  <r>
    <x v="129"/>
    <n v="0"/>
    <n v="0"/>
    <n v="0"/>
    <n v="0"/>
    <n v="0"/>
    <n v="0"/>
    <n v="0"/>
    <n v="0"/>
    <n v="0"/>
    <n v="82"/>
    <n v="15"/>
    <n v="97"/>
    <n v="0"/>
    <n v="0"/>
    <n v="0"/>
    <n v="0"/>
    <n v="0"/>
    <n v="0"/>
    <n v="0"/>
    <n v="0"/>
    <n v="0"/>
    <n v="0"/>
    <n v="0"/>
    <n v="0"/>
    <n v="0"/>
    <n v="97"/>
  </r>
  <r>
    <x v="13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31"/>
    <n v="0"/>
    <n v="0"/>
    <n v="0"/>
    <n v="0"/>
    <n v="0"/>
    <n v="0"/>
    <n v="0"/>
    <n v="0"/>
    <n v="0"/>
    <n v="49"/>
    <n v="0"/>
    <n v="49"/>
    <n v="0"/>
    <n v="0"/>
    <n v="0"/>
    <n v="0"/>
    <n v="0"/>
    <n v="0"/>
    <n v="0"/>
    <n v="0"/>
    <n v="0"/>
    <n v="0"/>
    <n v="0"/>
    <n v="0"/>
    <n v="0"/>
    <n v="49"/>
  </r>
  <r>
    <x v="132"/>
    <n v="0"/>
    <n v="0"/>
    <n v="0"/>
    <n v="0"/>
    <n v="0"/>
    <n v="0"/>
    <n v="0"/>
    <n v="0"/>
    <n v="0"/>
    <n v="19"/>
    <n v="0"/>
    <n v="19"/>
    <n v="0"/>
    <n v="0"/>
    <n v="0"/>
    <n v="0"/>
    <n v="0"/>
    <n v="0"/>
    <n v="0"/>
    <n v="0"/>
    <n v="0"/>
    <n v="0"/>
    <n v="0"/>
    <n v="0"/>
    <n v="0"/>
    <n v="19"/>
  </r>
  <r>
    <x v="133"/>
    <n v="0"/>
    <n v="0"/>
    <n v="0"/>
    <n v="0"/>
    <n v="0"/>
    <n v="0"/>
    <n v="0"/>
    <n v="0"/>
    <n v="0"/>
    <n v="46"/>
    <n v="5"/>
    <n v="51"/>
    <n v="0"/>
    <n v="0"/>
    <n v="0"/>
    <n v="0"/>
    <n v="0"/>
    <n v="0"/>
    <n v="0"/>
    <n v="0"/>
    <n v="0"/>
    <n v="0"/>
    <n v="0"/>
    <n v="0"/>
    <n v="0"/>
    <n v="51"/>
  </r>
  <r>
    <x v="134"/>
    <n v="60"/>
    <n v="5"/>
    <n v="58"/>
    <n v="19"/>
    <n v="5"/>
    <n v="0"/>
    <n v="2"/>
    <n v="0"/>
    <n v="149"/>
    <n v="172"/>
    <n v="27"/>
    <n v="199"/>
    <n v="0"/>
    <n v="0"/>
    <n v="0"/>
    <n v="0"/>
    <n v="0"/>
    <n v="0"/>
    <n v="0"/>
    <n v="0"/>
    <n v="0"/>
    <n v="0"/>
    <n v="0"/>
    <n v="0"/>
    <n v="0"/>
    <n v="348"/>
  </r>
  <r>
    <x v="135"/>
    <n v="0"/>
    <n v="0"/>
    <n v="0"/>
    <n v="0"/>
    <n v="0"/>
    <n v="0"/>
    <n v="0"/>
    <n v="0"/>
    <n v="0"/>
    <n v="122"/>
    <n v="0"/>
    <n v="122"/>
    <n v="0"/>
    <n v="0"/>
    <n v="0"/>
    <n v="0"/>
    <n v="0"/>
    <n v="0"/>
    <n v="0"/>
    <n v="0"/>
    <n v="0"/>
    <n v="0"/>
    <n v="0"/>
    <n v="0"/>
    <n v="0"/>
    <n v="122"/>
  </r>
  <r>
    <x v="136"/>
    <n v="0"/>
    <n v="0"/>
    <n v="0"/>
    <n v="0"/>
    <n v="0"/>
    <n v="0"/>
    <n v="0"/>
    <n v="0"/>
    <n v="0"/>
    <n v="532"/>
    <n v="7"/>
    <n v="539"/>
    <n v="0"/>
    <n v="0"/>
    <n v="1"/>
    <n v="0"/>
    <n v="1"/>
    <n v="0"/>
    <n v="4"/>
    <n v="2"/>
    <n v="0"/>
    <n v="0"/>
    <n v="0"/>
    <n v="0"/>
    <n v="8"/>
    <n v="547"/>
  </r>
  <r>
    <x v="137"/>
    <n v="0"/>
    <n v="0"/>
    <n v="0"/>
    <n v="0"/>
    <n v="0"/>
    <n v="0"/>
    <n v="0"/>
    <n v="0"/>
    <n v="0"/>
    <n v="34"/>
    <n v="1"/>
    <n v="35"/>
    <n v="0"/>
    <n v="0"/>
    <n v="0"/>
    <n v="0"/>
    <n v="0"/>
    <n v="0"/>
    <n v="0"/>
    <n v="0"/>
    <n v="0"/>
    <n v="0"/>
    <n v="0"/>
    <n v="0"/>
    <n v="0"/>
    <n v="35"/>
  </r>
  <r>
    <x v="138"/>
    <n v="2"/>
    <n v="0"/>
    <n v="0"/>
    <n v="0"/>
    <n v="0"/>
    <n v="0"/>
    <n v="0"/>
    <n v="0"/>
    <n v="2"/>
    <n v="67"/>
    <n v="1"/>
    <n v="68"/>
    <n v="0"/>
    <n v="0"/>
    <n v="0"/>
    <n v="0"/>
    <n v="0"/>
    <n v="0"/>
    <n v="0"/>
    <n v="0"/>
    <n v="0"/>
    <n v="0"/>
    <n v="0"/>
    <n v="0"/>
    <n v="0"/>
    <n v="70"/>
  </r>
  <r>
    <x v="139"/>
    <n v="0"/>
    <n v="0"/>
    <n v="0"/>
    <n v="0"/>
    <n v="0"/>
    <n v="0"/>
    <n v="0"/>
    <n v="0"/>
    <n v="0"/>
    <n v="120"/>
    <n v="2"/>
    <n v="122"/>
    <n v="0"/>
    <n v="0"/>
    <n v="0"/>
    <n v="0"/>
    <n v="0"/>
    <n v="0"/>
    <n v="0"/>
    <n v="0"/>
    <n v="0"/>
    <n v="0"/>
    <n v="0"/>
    <n v="0"/>
    <n v="0"/>
    <n v="122"/>
  </r>
  <r>
    <x v="140"/>
    <n v="0"/>
    <n v="0"/>
    <n v="2"/>
    <n v="0"/>
    <n v="0"/>
    <n v="0"/>
    <n v="0"/>
    <n v="0"/>
    <n v="2"/>
    <n v="86"/>
    <n v="10"/>
    <n v="96"/>
    <n v="0"/>
    <n v="0"/>
    <n v="0"/>
    <n v="0"/>
    <n v="0"/>
    <n v="0"/>
    <n v="0"/>
    <n v="0"/>
    <n v="0"/>
    <n v="1"/>
    <n v="2"/>
    <n v="0"/>
    <n v="3"/>
    <n v="101"/>
  </r>
  <r>
    <x v="141"/>
    <n v="0"/>
    <n v="0"/>
    <n v="9"/>
    <n v="0"/>
    <n v="2"/>
    <n v="0"/>
    <n v="1"/>
    <n v="0"/>
    <n v="12"/>
    <n v="449"/>
    <n v="10"/>
    <n v="459"/>
    <n v="0"/>
    <n v="0"/>
    <n v="0"/>
    <n v="0"/>
    <n v="39"/>
    <n v="0"/>
    <n v="3"/>
    <n v="1"/>
    <n v="0"/>
    <n v="0"/>
    <n v="10"/>
    <n v="0"/>
    <n v="53"/>
    <n v="524"/>
  </r>
  <r>
    <x v="142"/>
    <n v="0"/>
    <n v="0"/>
    <n v="1"/>
    <n v="0"/>
    <n v="4"/>
    <n v="0"/>
    <n v="0"/>
    <n v="0"/>
    <n v="5"/>
    <n v="172"/>
    <n v="72"/>
    <n v="244"/>
    <n v="0"/>
    <n v="0"/>
    <n v="0"/>
    <n v="0"/>
    <n v="14"/>
    <n v="1"/>
    <n v="0"/>
    <n v="0"/>
    <n v="0"/>
    <n v="0"/>
    <n v="5"/>
    <n v="0"/>
    <n v="20"/>
    <n v="269"/>
  </r>
  <r>
    <x v="143"/>
    <n v="0"/>
    <n v="0"/>
    <n v="0"/>
    <n v="0"/>
    <n v="0"/>
    <n v="0"/>
    <n v="0"/>
    <n v="0"/>
    <n v="0"/>
    <n v="64"/>
    <n v="1"/>
    <n v="65"/>
    <n v="0"/>
    <n v="0"/>
    <n v="0"/>
    <n v="0"/>
    <n v="0"/>
    <n v="0"/>
    <n v="0"/>
    <n v="0"/>
    <n v="0"/>
    <n v="0"/>
    <n v="0"/>
    <n v="0"/>
    <n v="0"/>
    <n v="65"/>
  </r>
  <r>
    <x v="144"/>
    <n v="0"/>
    <n v="0"/>
    <n v="0"/>
    <n v="0"/>
    <n v="0"/>
    <n v="0"/>
    <n v="0"/>
    <n v="0"/>
    <n v="0"/>
    <n v="126"/>
    <n v="22"/>
    <n v="148"/>
    <n v="0"/>
    <n v="0"/>
    <n v="0"/>
    <n v="0"/>
    <n v="0"/>
    <n v="0"/>
    <n v="0"/>
    <n v="0"/>
    <n v="0"/>
    <n v="0"/>
    <n v="0"/>
    <n v="0"/>
    <n v="0"/>
    <n v="148"/>
  </r>
  <r>
    <x v="145"/>
    <n v="0"/>
    <n v="0"/>
    <n v="0"/>
    <n v="0"/>
    <n v="0"/>
    <n v="0"/>
    <n v="0"/>
    <n v="0"/>
    <n v="0"/>
    <n v="55"/>
    <n v="4"/>
    <n v="59"/>
    <n v="0"/>
    <n v="0"/>
    <n v="0"/>
    <n v="0"/>
    <n v="0"/>
    <n v="0"/>
    <n v="0"/>
    <n v="0"/>
    <n v="0"/>
    <n v="0"/>
    <n v="0"/>
    <n v="0"/>
    <n v="0"/>
    <n v="59"/>
  </r>
  <r>
    <x v="146"/>
    <n v="0"/>
    <n v="0"/>
    <n v="0"/>
    <n v="0"/>
    <n v="1"/>
    <n v="0"/>
    <n v="0"/>
    <n v="0"/>
    <n v="1"/>
    <n v="16"/>
    <n v="0"/>
    <n v="16"/>
    <n v="0"/>
    <n v="0"/>
    <n v="0"/>
    <n v="0"/>
    <n v="0"/>
    <n v="0"/>
    <n v="0"/>
    <n v="0"/>
    <n v="0"/>
    <n v="0"/>
    <n v="0"/>
    <n v="0"/>
    <n v="0"/>
    <n v="17"/>
  </r>
  <r>
    <x v="147"/>
    <n v="0"/>
    <n v="0"/>
    <n v="0"/>
    <n v="0"/>
    <n v="0"/>
    <n v="0"/>
    <n v="0"/>
    <n v="0"/>
    <n v="0"/>
    <n v="481"/>
    <n v="6"/>
    <n v="487"/>
    <n v="0"/>
    <n v="0"/>
    <n v="0"/>
    <n v="0"/>
    <n v="0"/>
    <n v="0"/>
    <n v="0"/>
    <n v="0"/>
    <n v="0"/>
    <n v="0"/>
    <n v="0"/>
    <n v="0"/>
    <n v="0"/>
    <n v="487"/>
  </r>
  <r>
    <x v="148"/>
    <n v="0"/>
    <n v="0"/>
    <n v="0"/>
    <n v="0"/>
    <n v="0"/>
    <n v="0"/>
    <n v="0"/>
    <n v="0"/>
    <n v="0"/>
    <n v="953"/>
    <n v="42"/>
    <n v="995"/>
    <n v="0"/>
    <n v="0"/>
    <n v="0"/>
    <n v="0"/>
    <n v="0"/>
    <n v="0"/>
    <n v="0"/>
    <n v="0"/>
    <n v="0"/>
    <n v="0"/>
    <n v="0"/>
    <n v="0"/>
    <n v="0"/>
    <n v="995"/>
  </r>
  <r>
    <x v="149"/>
    <n v="0"/>
    <n v="0"/>
    <n v="0"/>
    <n v="0"/>
    <n v="0"/>
    <n v="0"/>
    <n v="0"/>
    <n v="0"/>
    <n v="0"/>
    <n v="38"/>
    <n v="12"/>
    <n v="50"/>
    <n v="0"/>
    <n v="0"/>
    <n v="0"/>
    <n v="0"/>
    <n v="0"/>
    <n v="0"/>
    <n v="0"/>
    <n v="0"/>
    <n v="0"/>
    <n v="0"/>
    <n v="0"/>
    <n v="0"/>
    <n v="0"/>
    <n v="50"/>
  </r>
  <r>
    <x v="150"/>
    <n v="0"/>
    <n v="0"/>
    <n v="8"/>
    <n v="0"/>
    <n v="0"/>
    <n v="0"/>
    <n v="0"/>
    <n v="0"/>
    <n v="8"/>
    <n v="389"/>
    <n v="24"/>
    <n v="413"/>
    <n v="0"/>
    <n v="0"/>
    <n v="2"/>
    <n v="0"/>
    <n v="0"/>
    <n v="0"/>
    <n v="0"/>
    <n v="0"/>
    <n v="0"/>
    <n v="0"/>
    <n v="11"/>
    <n v="0"/>
    <n v="13"/>
    <n v="434"/>
  </r>
  <r>
    <x v="151"/>
    <n v="0"/>
    <n v="0"/>
    <n v="0"/>
    <n v="0"/>
    <n v="0"/>
    <n v="0"/>
    <n v="0"/>
    <n v="0"/>
    <n v="0"/>
    <n v="323"/>
    <n v="15"/>
    <n v="338"/>
    <n v="0"/>
    <n v="0"/>
    <n v="1"/>
    <n v="0"/>
    <n v="5"/>
    <n v="0"/>
    <n v="1"/>
    <n v="0"/>
    <n v="0"/>
    <n v="0"/>
    <n v="1"/>
    <n v="0"/>
    <n v="8"/>
    <n v="346"/>
  </r>
  <r>
    <x v="152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153"/>
    <n v="0"/>
    <n v="0"/>
    <n v="0"/>
    <n v="0"/>
    <n v="0"/>
    <n v="0"/>
    <n v="0"/>
    <n v="0"/>
    <n v="0"/>
    <n v="12"/>
    <n v="0"/>
    <n v="12"/>
    <n v="0"/>
    <n v="0"/>
    <n v="0"/>
    <n v="0"/>
    <n v="0"/>
    <n v="0"/>
    <n v="0"/>
    <n v="0"/>
    <n v="0"/>
    <n v="0"/>
    <n v="0"/>
    <n v="0"/>
    <n v="0"/>
    <n v="12"/>
  </r>
  <r>
    <x v="1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2"/>
    <n v="2"/>
  </r>
  <r>
    <x v="155"/>
    <n v="0"/>
    <n v="0"/>
    <n v="0"/>
    <n v="0"/>
    <n v="0"/>
    <n v="0"/>
    <n v="0"/>
    <n v="0"/>
    <n v="0"/>
    <n v="83"/>
    <n v="61"/>
    <n v="144"/>
    <n v="0"/>
    <n v="0"/>
    <n v="4"/>
    <n v="0"/>
    <n v="6"/>
    <n v="0"/>
    <n v="12"/>
    <n v="4"/>
    <n v="0"/>
    <n v="0"/>
    <n v="0"/>
    <n v="0"/>
    <n v="26"/>
    <n v="170"/>
  </r>
  <r>
    <x v="156"/>
    <n v="0"/>
    <n v="0"/>
    <n v="0"/>
    <n v="0"/>
    <n v="0"/>
    <n v="0"/>
    <n v="0"/>
    <n v="0"/>
    <n v="0"/>
    <n v="0"/>
    <n v="0"/>
    <n v="0"/>
    <n v="0"/>
    <n v="0"/>
    <n v="118"/>
    <n v="0"/>
    <n v="84"/>
    <n v="15"/>
    <n v="237"/>
    <n v="97"/>
    <n v="0"/>
    <n v="0"/>
    <n v="15"/>
    <n v="0"/>
    <n v="566"/>
    <n v="566"/>
  </r>
  <r>
    <x v="156"/>
    <n v="0"/>
    <n v="0"/>
    <n v="0"/>
    <n v="0"/>
    <n v="0"/>
    <n v="0"/>
    <n v="0"/>
    <n v="0"/>
    <n v="0"/>
    <n v="764"/>
    <n v="20"/>
    <n v="784"/>
    <n v="0"/>
    <n v="0"/>
    <n v="2"/>
    <n v="0"/>
    <n v="0"/>
    <n v="0"/>
    <n v="3"/>
    <n v="2"/>
    <n v="0"/>
    <n v="0"/>
    <n v="0"/>
    <n v="0"/>
    <n v="7"/>
    <n v="791"/>
  </r>
  <r>
    <x v="157"/>
    <n v="0"/>
    <n v="0"/>
    <n v="0"/>
    <n v="0"/>
    <n v="0"/>
    <n v="0"/>
    <n v="0"/>
    <n v="0"/>
    <n v="0"/>
    <n v="3"/>
    <n v="0"/>
    <n v="3"/>
    <n v="0"/>
    <n v="0"/>
    <n v="23"/>
    <n v="0"/>
    <n v="17"/>
    <n v="1"/>
    <n v="0"/>
    <n v="0"/>
    <n v="0"/>
    <n v="0"/>
    <n v="21"/>
    <n v="5"/>
    <n v="67"/>
    <n v="70"/>
  </r>
  <r>
    <x v="157"/>
    <n v="0"/>
    <n v="0"/>
    <n v="0"/>
    <n v="0"/>
    <n v="0"/>
    <n v="0"/>
    <n v="0"/>
    <n v="0"/>
    <n v="0"/>
    <n v="0"/>
    <n v="0"/>
    <n v="0"/>
    <n v="0"/>
    <n v="0"/>
    <n v="12"/>
    <n v="0"/>
    <n v="5"/>
    <n v="0"/>
    <n v="117"/>
    <n v="28"/>
    <n v="4"/>
    <n v="4"/>
    <n v="0"/>
    <n v="0"/>
    <n v="170"/>
    <n v="170"/>
  </r>
  <r>
    <x v="157"/>
    <n v="18"/>
    <n v="7"/>
    <n v="8"/>
    <n v="1"/>
    <n v="2"/>
    <n v="0"/>
    <n v="4"/>
    <n v="0"/>
    <n v="40"/>
    <n v="9307"/>
    <n v="490"/>
    <n v="9797"/>
    <n v="0"/>
    <n v="0"/>
    <n v="133"/>
    <n v="1"/>
    <n v="1114"/>
    <n v="92"/>
    <n v="404"/>
    <n v="46"/>
    <n v="4"/>
    <n v="4"/>
    <n v="923"/>
    <n v="24"/>
    <n v="2745"/>
    <n v="12582"/>
  </r>
  <r>
    <x v="157"/>
    <n v="0"/>
    <n v="0"/>
    <n v="0"/>
    <n v="0"/>
    <n v="0"/>
    <n v="0"/>
    <n v="0"/>
    <n v="0"/>
    <n v="0"/>
    <n v="3"/>
    <n v="0"/>
    <n v="3"/>
    <n v="0"/>
    <n v="0"/>
    <n v="70"/>
    <n v="0"/>
    <n v="116"/>
    <n v="2"/>
    <n v="11"/>
    <n v="0"/>
    <n v="0"/>
    <n v="0"/>
    <n v="12"/>
    <n v="0"/>
    <n v="211"/>
    <n v="214"/>
  </r>
  <r>
    <x v="158"/>
    <n v="0"/>
    <n v="0"/>
    <n v="0"/>
    <n v="0"/>
    <n v="0"/>
    <n v="0"/>
    <n v="0"/>
    <n v="0"/>
    <n v="0"/>
    <n v="75"/>
    <n v="3"/>
    <n v="78"/>
    <n v="0"/>
    <n v="0"/>
    <n v="0"/>
    <n v="0"/>
    <n v="0"/>
    <n v="0"/>
    <n v="0"/>
    <n v="0"/>
    <n v="0"/>
    <n v="0"/>
    <n v="0"/>
    <n v="0"/>
    <n v="0"/>
    <n v="78"/>
  </r>
  <r>
    <x v="159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16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1"/>
    <n v="20"/>
    <n v="0"/>
    <n v="30"/>
    <n v="7"/>
    <n v="13"/>
    <n v="0"/>
    <n v="1"/>
    <n v="0"/>
    <n v="71"/>
    <n v="388"/>
    <n v="48"/>
    <n v="436"/>
    <n v="0"/>
    <n v="0"/>
    <n v="0"/>
    <n v="0"/>
    <n v="8"/>
    <n v="0"/>
    <n v="0"/>
    <n v="0"/>
    <n v="0"/>
    <n v="0"/>
    <n v="0"/>
    <n v="0"/>
    <n v="8"/>
    <n v="515"/>
  </r>
  <r>
    <x v="162"/>
    <n v="0"/>
    <n v="0"/>
    <n v="0"/>
    <n v="0"/>
    <n v="0"/>
    <n v="0"/>
    <n v="0"/>
    <n v="0"/>
    <n v="0"/>
    <n v="63"/>
    <n v="9"/>
    <n v="72"/>
    <n v="0"/>
    <n v="0"/>
    <n v="0"/>
    <n v="0"/>
    <n v="0"/>
    <n v="0"/>
    <n v="0"/>
    <n v="0"/>
    <n v="0"/>
    <n v="0"/>
    <n v="0"/>
    <n v="0"/>
    <n v="0"/>
    <n v="72"/>
  </r>
  <r>
    <x v="163"/>
    <n v="0"/>
    <n v="0"/>
    <n v="0"/>
    <n v="0"/>
    <n v="0"/>
    <n v="0"/>
    <n v="0"/>
    <n v="0"/>
    <n v="0"/>
    <n v="95"/>
    <n v="5"/>
    <n v="100"/>
    <n v="0"/>
    <n v="0"/>
    <n v="9"/>
    <n v="0"/>
    <n v="25"/>
    <n v="6"/>
    <n v="88"/>
    <n v="3"/>
    <n v="0"/>
    <n v="0"/>
    <n v="16"/>
    <n v="2"/>
    <n v="149"/>
    <n v="249"/>
  </r>
  <r>
    <x v="164"/>
    <n v="0"/>
    <n v="0"/>
    <n v="0"/>
    <n v="0"/>
    <n v="0"/>
    <n v="0"/>
    <n v="0"/>
    <n v="0"/>
    <n v="0"/>
    <n v="18"/>
    <n v="2"/>
    <n v="20"/>
    <n v="0"/>
    <n v="0"/>
    <n v="0"/>
    <n v="0"/>
    <n v="0"/>
    <n v="0"/>
    <n v="0"/>
    <n v="0"/>
    <n v="0"/>
    <n v="0"/>
    <n v="0"/>
    <n v="0"/>
    <n v="0"/>
    <n v="20"/>
  </r>
  <r>
    <x v="165"/>
    <n v="0"/>
    <n v="0"/>
    <n v="0"/>
    <n v="0"/>
    <n v="0"/>
    <n v="0"/>
    <n v="0"/>
    <n v="0"/>
    <n v="0"/>
    <n v="172"/>
    <n v="1"/>
    <n v="173"/>
    <n v="0"/>
    <n v="0"/>
    <n v="0"/>
    <n v="0"/>
    <n v="0"/>
    <n v="0"/>
    <n v="0"/>
    <n v="0"/>
    <n v="0"/>
    <n v="0"/>
    <n v="0"/>
    <n v="0"/>
    <n v="0"/>
    <n v="173"/>
  </r>
  <r>
    <x v="166"/>
    <n v="0"/>
    <n v="0"/>
    <n v="0"/>
    <n v="0"/>
    <n v="0"/>
    <n v="0"/>
    <n v="0"/>
    <n v="0"/>
    <n v="0"/>
    <n v="80"/>
    <n v="18"/>
    <n v="98"/>
    <n v="0"/>
    <n v="0"/>
    <n v="0"/>
    <n v="0"/>
    <n v="0"/>
    <n v="0"/>
    <n v="0"/>
    <n v="0"/>
    <n v="0"/>
    <n v="0"/>
    <n v="0"/>
    <n v="0"/>
    <n v="0"/>
    <n v="98"/>
  </r>
  <r>
    <x v="167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  <r>
    <x v="168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DBE6D7-FC64-404A-A8A0-08B5F1F25A50}" name="PivotTable1" cacheId="3" applyNumberFormats="0" applyBorderFormats="0" applyFontFormats="0" applyPatternFormats="0" applyAlignmentFormats="0" applyWidthHeightFormats="1" dataCaption="Data" updatedVersion="8" showMemberPropertyTips="0" useAutoFormatting="1" itemPrintTitles="1" createdVersion="1" indent="0" compact="0" compactData="0" gridDropZones="1">
  <location ref="A3:E174" firstHeaderRow="1" firstDataRow="2" firstDataCol="1"/>
  <pivotFields count="27">
    <pivotField axis="axisRow" compact="0" outline="0" showAll="0" includeNewItemsInFilter="1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</pivotFields>
  <rowFields count="1">
    <field x="0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 Public Edition" fld="9" baseField="0" baseItem="0"/>
    <dataField name="  Academic Edition" fld="12" baseField="0" baseItem="0"/>
    <dataField name="  School Edition" fld="25" baseField="0" baseItem="0"/>
    <dataField name="  Grand Totals" fld="26" baseField="0" baseItem="0"/>
  </dataFields>
  <formats count="24">
    <format dxfId="35">
      <pivotArea type="all" dataOnly="0" outline="0" fieldPosition="0"/>
    </format>
    <format dxfId="22">
      <pivotArea outline="0" fieldPosition="0"/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0" type="button" dataOnly="0" labelOnly="1" outline="0" axis="axisRow" fieldPosition="0"/>
    </format>
    <format dxfId="1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">
      <pivotArea dataOnly="0" labelOnly="1" outline="0" fieldPosition="0">
        <references count="1">
          <reference field="0" count="1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">
      <pivotArea dataOnly="0" labelOnly="1" outline="0" fieldPosition="0">
        <references count="1">
          <reference field="0" count="19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A787-F00E-461A-A2BB-68B6B08EF741}">
  <dimension ref="A1:E174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RowHeight="15" x14ac:dyDescent="0.2"/>
  <cols>
    <col min="1" max="1" width="56" style="6" bestFit="1" customWidth="1"/>
    <col min="2" max="2" width="19.28515625" style="6" bestFit="1" customWidth="1"/>
    <col min="3" max="3" width="23.28515625" style="6" bestFit="1" customWidth="1"/>
    <col min="4" max="4" width="20.140625" style="6" bestFit="1" customWidth="1"/>
    <col min="5" max="5" width="18.140625" style="6" bestFit="1" customWidth="1"/>
    <col min="6" max="16384" width="9.140625" style="6"/>
  </cols>
  <sheetData>
    <row r="1" spans="1:5" s="11" customFormat="1" ht="15.75" x14ac:dyDescent="0.25">
      <c r="A1" s="11" t="s">
        <v>203</v>
      </c>
    </row>
    <row r="2" spans="1:5" s="11" customFormat="1" ht="15.75" x14ac:dyDescent="0.25">
      <c r="A2" s="11" t="s">
        <v>202</v>
      </c>
    </row>
    <row r="3" spans="1:5" x14ac:dyDescent="0.2">
      <c r="B3" s="12" t="s">
        <v>197</v>
      </c>
    </row>
    <row r="4" spans="1:5" x14ac:dyDescent="0.2">
      <c r="A4" s="12" t="s">
        <v>191</v>
      </c>
      <c r="B4" s="6" t="s">
        <v>198</v>
      </c>
      <c r="C4" s="6" t="s">
        <v>199</v>
      </c>
      <c r="D4" s="6" t="s">
        <v>200</v>
      </c>
      <c r="E4" s="6" t="s">
        <v>201</v>
      </c>
    </row>
    <row r="5" spans="1:5" x14ac:dyDescent="0.2">
      <c r="A5" s="6" t="s">
        <v>81</v>
      </c>
      <c r="B5" s="6">
        <v>0</v>
      </c>
      <c r="C5" s="6">
        <v>291</v>
      </c>
      <c r="D5" s="6">
        <v>0</v>
      </c>
      <c r="E5" s="6">
        <v>291</v>
      </c>
    </row>
    <row r="6" spans="1:5" x14ac:dyDescent="0.2">
      <c r="A6" s="6" t="s">
        <v>82</v>
      </c>
      <c r="B6" s="6">
        <v>0</v>
      </c>
      <c r="C6" s="6">
        <v>24</v>
      </c>
      <c r="D6" s="6">
        <v>0</v>
      </c>
      <c r="E6" s="6">
        <v>24</v>
      </c>
    </row>
    <row r="7" spans="1:5" x14ac:dyDescent="0.2">
      <c r="A7" s="6" t="s">
        <v>83</v>
      </c>
      <c r="B7" s="6">
        <v>0</v>
      </c>
      <c r="C7" s="6">
        <v>42</v>
      </c>
      <c r="D7" s="6">
        <v>0</v>
      </c>
      <c r="E7" s="6">
        <v>42</v>
      </c>
    </row>
    <row r="8" spans="1:5" x14ac:dyDescent="0.2">
      <c r="A8" s="6" t="s">
        <v>84</v>
      </c>
      <c r="B8" s="6">
        <v>37</v>
      </c>
      <c r="C8" s="6">
        <v>146</v>
      </c>
      <c r="D8" s="6">
        <v>76</v>
      </c>
      <c r="E8" s="6">
        <v>259</v>
      </c>
    </row>
    <row r="9" spans="1:5" x14ac:dyDescent="0.2">
      <c r="A9" s="6" t="s">
        <v>85</v>
      </c>
      <c r="B9" s="6">
        <v>0</v>
      </c>
      <c r="C9" s="6">
        <v>95</v>
      </c>
      <c r="D9" s="6">
        <v>0</v>
      </c>
      <c r="E9" s="6">
        <v>95</v>
      </c>
    </row>
    <row r="10" spans="1:5" x14ac:dyDescent="0.2">
      <c r="A10" s="6" t="s">
        <v>86</v>
      </c>
      <c r="B10" s="6">
        <v>0</v>
      </c>
      <c r="C10" s="6">
        <v>240</v>
      </c>
      <c r="D10" s="6">
        <v>0</v>
      </c>
      <c r="E10" s="6">
        <v>240</v>
      </c>
    </row>
    <row r="11" spans="1:5" x14ac:dyDescent="0.2">
      <c r="A11" s="6" t="s">
        <v>22</v>
      </c>
      <c r="B11" s="6">
        <v>0</v>
      </c>
      <c r="C11" s="6">
        <v>958</v>
      </c>
      <c r="D11" s="6">
        <v>4</v>
      </c>
      <c r="E11" s="6">
        <v>962</v>
      </c>
    </row>
    <row r="12" spans="1:5" x14ac:dyDescent="0.2">
      <c r="A12" s="6" t="s">
        <v>23</v>
      </c>
      <c r="B12" s="6">
        <v>0</v>
      </c>
      <c r="C12" s="6">
        <v>6796</v>
      </c>
      <c r="D12" s="6">
        <v>11601</v>
      </c>
      <c r="E12" s="6">
        <v>18397</v>
      </c>
    </row>
    <row r="13" spans="1:5" x14ac:dyDescent="0.2">
      <c r="A13" s="6" t="s">
        <v>87</v>
      </c>
      <c r="B13" s="6">
        <v>1</v>
      </c>
      <c r="C13" s="6">
        <v>10</v>
      </c>
      <c r="D13" s="6">
        <v>3</v>
      </c>
      <c r="E13" s="6">
        <v>14</v>
      </c>
    </row>
    <row r="14" spans="1:5" x14ac:dyDescent="0.2">
      <c r="A14" s="6" t="s">
        <v>88</v>
      </c>
      <c r="B14" s="6">
        <v>78</v>
      </c>
      <c r="C14" s="6">
        <v>77</v>
      </c>
      <c r="D14" s="6">
        <v>10</v>
      </c>
      <c r="E14" s="6">
        <v>165</v>
      </c>
    </row>
    <row r="15" spans="1:5" x14ac:dyDescent="0.2">
      <c r="A15" s="6" t="s">
        <v>89</v>
      </c>
      <c r="B15" s="6">
        <v>0</v>
      </c>
      <c r="C15" s="6">
        <v>20</v>
      </c>
      <c r="D15" s="6">
        <v>2</v>
      </c>
      <c r="E15" s="6">
        <v>22</v>
      </c>
    </row>
    <row r="16" spans="1:5" x14ac:dyDescent="0.2">
      <c r="A16" s="6" t="s">
        <v>90</v>
      </c>
      <c r="B16" s="6">
        <v>0</v>
      </c>
      <c r="C16" s="6">
        <v>4</v>
      </c>
      <c r="D16" s="6">
        <v>0</v>
      </c>
      <c r="E16" s="6">
        <v>4</v>
      </c>
    </row>
    <row r="17" spans="1:5" x14ac:dyDescent="0.2">
      <c r="A17" s="6" t="s">
        <v>91</v>
      </c>
      <c r="B17" s="6">
        <v>28</v>
      </c>
      <c r="C17" s="6">
        <v>282</v>
      </c>
      <c r="D17" s="6">
        <v>24</v>
      </c>
      <c r="E17" s="6">
        <v>334</v>
      </c>
    </row>
    <row r="18" spans="1:5" x14ac:dyDescent="0.2">
      <c r="A18" s="6" t="s">
        <v>92</v>
      </c>
      <c r="B18" s="6">
        <v>0</v>
      </c>
      <c r="C18" s="6">
        <v>27</v>
      </c>
      <c r="D18" s="6">
        <v>0</v>
      </c>
      <c r="E18" s="6">
        <v>27</v>
      </c>
    </row>
    <row r="19" spans="1:5" x14ac:dyDescent="0.2">
      <c r="A19" s="6" t="s">
        <v>93</v>
      </c>
      <c r="B19" s="6">
        <v>0</v>
      </c>
      <c r="C19" s="6">
        <v>28</v>
      </c>
      <c r="D19" s="6">
        <v>0</v>
      </c>
      <c r="E19" s="6">
        <v>28</v>
      </c>
    </row>
    <row r="20" spans="1:5" x14ac:dyDescent="0.2">
      <c r="A20" s="6" t="s">
        <v>24</v>
      </c>
      <c r="B20" s="6">
        <v>0</v>
      </c>
      <c r="C20" s="6">
        <v>8</v>
      </c>
      <c r="D20" s="6">
        <v>0</v>
      </c>
      <c r="E20" s="6">
        <v>8</v>
      </c>
    </row>
    <row r="21" spans="1:5" x14ac:dyDescent="0.2">
      <c r="A21" s="6" t="s">
        <v>94</v>
      </c>
      <c r="B21" s="6">
        <v>0</v>
      </c>
      <c r="C21" s="6">
        <v>12</v>
      </c>
      <c r="D21" s="6">
        <v>6</v>
      </c>
      <c r="E21" s="6">
        <v>18</v>
      </c>
    </row>
    <row r="22" spans="1:5" x14ac:dyDescent="0.2">
      <c r="A22" s="6" t="s">
        <v>95</v>
      </c>
      <c r="B22" s="6">
        <v>0</v>
      </c>
      <c r="C22" s="6">
        <v>13</v>
      </c>
      <c r="D22" s="6">
        <v>0</v>
      </c>
      <c r="E22" s="6">
        <v>13</v>
      </c>
    </row>
    <row r="23" spans="1:5" x14ac:dyDescent="0.2">
      <c r="A23" s="6" t="s">
        <v>96</v>
      </c>
      <c r="B23" s="6">
        <v>0</v>
      </c>
      <c r="C23" s="6">
        <v>182</v>
      </c>
      <c r="D23" s="6">
        <v>0</v>
      </c>
      <c r="E23" s="6">
        <v>182</v>
      </c>
    </row>
    <row r="24" spans="1:5" x14ac:dyDescent="0.2">
      <c r="A24" s="6" t="s">
        <v>25</v>
      </c>
      <c r="B24" s="6">
        <v>0</v>
      </c>
      <c r="C24" s="6">
        <v>185</v>
      </c>
      <c r="D24" s="6">
        <v>84</v>
      </c>
      <c r="E24" s="6">
        <v>269</v>
      </c>
    </row>
    <row r="25" spans="1:5" x14ac:dyDescent="0.2">
      <c r="A25" s="6" t="s">
        <v>26</v>
      </c>
      <c r="B25" s="6">
        <v>2</v>
      </c>
      <c r="C25" s="6">
        <v>0</v>
      </c>
      <c r="D25" s="6">
        <v>0</v>
      </c>
      <c r="E25" s="6">
        <v>2</v>
      </c>
    </row>
    <row r="26" spans="1:5" x14ac:dyDescent="0.2">
      <c r="A26" s="6" t="s">
        <v>97</v>
      </c>
      <c r="B26" s="6">
        <v>0</v>
      </c>
      <c r="C26" s="6">
        <v>109</v>
      </c>
      <c r="D26" s="6">
        <v>376</v>
      </c>
      <c r="E26" s="6">
        <v>485</v>
      </c>
    </row>
    <row r="27" spans="1:5" x14ac:dyDescent="0.2">
      <c r="A27" s="6" t="s">
        <v>98</v>
      </c>
      <c r="B27" s="6">
        <v>0</v>
      </c>
      <c r="C27" s="6">
        <v>139</v>
      </c>
      <c r="D27" s="6">
        <v>0</v>
      </c>
      <c r="E27" s="6">
        <v>139</v>
      </c>
    </row>
    <row r="28" spans="1:5" x14ac:dyDescent="0.2">
      <c r="A28" s="6" t="s">
        <v>99</v>
      </c>
      <c r="B28" s="6">
        <v>0</v>
      </c>
      <c r="C28" s="6">
        <v>636</v>
      </c>
      <c r="D28" s="6">
        <v>169</v>
      </c>
      <c r="E28" s="6">
        <v>805</v>
      </c>
    </row>
    <row r="29" spans="1:5" x14ac:dyDescent="0.2">
      <c r="A29" s="6" t="s">
        <v>100</v>
      </c>
      <c r="B29" s="6">
        <v>0</v>
      </c>
      <c r="C29" s="6">
        <v>30</v>
      </c>
      <c r="D29" s="6">
        <v>0</v>
      </c>
      <c r="E29" s="6">
        <v>30</v>
      </c>
    </row>
    <row r="30" spans="1:5" x14ac:dyDescent="0.2">
      <c r="A30" s="6" t="s">
        <v>101</v>
      </c>
      <c r="B30" s="6">
        <v>2</v>
      </c>
      <c r="C30" s="6">
        <v>123</v>
      </c>
      <c r="D30" s="6">
        <v>19</v>
      </c>
      <c r="E30" s="6">
        <v>144</v>
      </c>
    </row>
    <row r="31" spans="1:5" x14ac:dyDescent="0.2">
      <c r="A31" s="6" t="s">
        <v>27</v>
      </c>
      <c r="B31" s="6">
        <v>0</v>
      </c>
      <c r="C31" s="6">
        <v>194</v>
      </c>
      <c r="D31" s="6">
        <v>2</v>
      </c>
      <c r="E31" s="6">
        <v>196</v>
      </c>
    </row>
    <row r="32" spans="1:5" x14ac:dyDescent="0.2">
      <c r="A32" s="6" t="s">
        <v>102</v>
      </c>
      <c r="B32" s="6">
        <v>0</v>
      </c>
      <c r="C32" s="6">
        <v>76</v>
      </c>
      <c r="D32" s="6">
        <v>4</v>
      </c>
      <c r="E32" s="6">
        <v>80</v>
      </c>
    </row>
    <row r="33" spans="1:5" x14ac:dyDescent="0.2">
      <c r="A33" s="6" t="s">
        <v>103</v>
      </c>
      <c r="B33" s="6">
        <v>0</v>
      </c>
      <c r="C33" s="6">
        <v>227</v>
      </c>
      <c r="D33" s="6">
        <v>0</v>
      </c>
      <c r="E33" s="6">
        <v>227</v>
      </c>
    </row>
    <row r="34" spans="1:5" x14ac:dyDescent="0.2">
      <c r="A34" s="6" t="s">
        <v>28</v>
      </c>
      <c r="B34" s="6">
        <v>0</v>
      </c>
      <c r="C34" s="6">
        <v>0</v>
      </c>
      <c r="D34" s="6">
        <v>35</v>
      </c>
      <c r="E34" s="6">
        <v>35</v>
      </c>
    </row>
    <row r="35" spans="1:5" x14ac:dyDescent="0.2">
      <c r="A35" s="6" t="s">
        <v>104</v>
      </c>
      <c r="B35" s="6">
        <v>0</v>
      </c>
      <c r="C35" s="6">
        <v>3</v>
      </c>
      <c r="D35" s="6">
        <v>0</v>
      </c>
      <c r="E35" s="6">
        <v>3</v>
      </c>
    </row>
    <row r="36" spans="1:5" x14ac:dyDescent="0.2">
      <c r="A36" s="6" t="s">
        <v>29</v>
      </c>
      <c r="B36" s="6">
        <v>0</v>
      </c>
      <c r="C36" s="6">
        <v>34</v>
      </c>
      <c r="D36" s="6">
        <v>2289</v>
      </c>
      <c r="E36" s="6">
        <v>2323</v>
      </c>
    </row>
    <row r="37" spans="1:5" x14ac:dyDescent="0.2">
      <c r="A37" s="6" t="s">
        <v>30</v>
      </c>
      <c r="B37" s="6">
        <v>1</v>
      </c>
      <c r="C37" s="6">
        <v>278</v>
      </c>
      <c r="D37" s="6">
        <v>0</v>
      </c>
      <c r="E37" s="6">
        <v>279</v>
      </c>
    </row>
    <row r="38" spans="1:5" x14ac:dyDescent="0.2">
      <c r="A38" s="6" t="s">
        <v>105</v>
      </c>
      <c r="B38" s="6">
        <v>0</v>
      </c>
      <c r="C38" s="6">
        <v>157</v>
      </c>
      <c r="D38" s="6">
        <v>11</v>
      </c>
      <c r="E38" s="6">
        <v>168</v>
      </c>
    </row>
    <row r="39" spans="1:5" x14ac:dyDescent="0.2">
      <c r="A39" s="6" t="s">
        <v>106</v>
      </c>
      <c r="B39" s="6">
        <v>0</v>
      </c>
      <c r="C39" s="6">
        <v>0</v>
      </c>
      <c r="D39" s="6">
        <v>1</v>
      </c>
      <c r="E39" s="6">
        <v>1</v>
      </c>
    </row>
    <row r="40" spans="1:5" x14ac:dyDescent="0.2">
      <c r="A40" s="6" t="s">
        <v>31</v>
      </c>
      <c r="B40" s="6">
        <v>0</v>
      </c>
      <c r="C40" s="6">
        <v>34</v>
      </c>
      <c r="D40" s="6">
        <v>0</v>
      </c>
      <c r="E40" s="6">
        <v>34</v>
      </c>
    </row>
    <row r="41" spans="1:5" x14ac:dyDescent="0.2">
      <c r="A41" s="6" t="s">
        <v>107</v>
      </c>
      <c r="B41" s="6">
        <v>0</v>
      </c>
      <c r="C41" s="6">
        <v>25</v>
      </c>
      <c r="D41" s="6">
        <v>3</v>
      </c>
      <c r="E41" s="6">
        <v>28</v>
      </c>
    </row>
    <row r="42" spans="1:5" x14ac:dyDescent="0.2">
      <c r="A42" s="6" t="s">
        <v>32</v>
      </c>
      <c r="B42" s="6">
        <v>0</v>
      </c>
      <c r="C42" s="6">
        <v>12</v>
      </c>
      <c r="D42" s="6">
        <v>0</v>
      </c>
      <c r="E42" s="6">
        <v>12</v>
      </c>
    </row>
    <row r="43" spans="1:5" x14ac:dyDescent="0.2">
      <c r="A43" s="6" t="s">
        <v>33</v>
      </c>
      <c r="B43" s="6">
        <v>0</v>
      </c>
      <c r="C43" s="6">
        <v>93</v>
      </c>
      <c r="D43" s="6">
        <v>0</v>
      </c>
      <c r="E43" s="6">
        <v>93</v>
      </c>
    </row>
    <row r="44" spans="1:5" x14ac:dyDescent="0.2">
      <c r="A44" s="6" t="s">
        <v>108</v>
      </c>
      <c r="B44" s="6">
        <v>0</v>
      </c>
      <c r="C44" s="6">
        <v>248</v>
      </c>
      <c r="D44" s="6">
        <v>0</v>
      </c>
      <c r="E44" s="6">
        <v>248</v>
      </c>
    </row>
    <row r="45" spans="1:5" x14ac:dyDescent="0.2">
      <c r="A45" s="6" t="s">
        <v>109</v>
      </c>
      <c r="B45" s="6">
        <v>0</v>
      </c>
      <c r="C45" s="6">
        <v>118</v>
      </c>
      <c r="D45" s="6">
        <v>0</v>
      </c>
      <c r="E45" s="6">
        <v>118</v>
      </c>
    </row>
    <row r="46" spans="1:5" x14ac:dyDescent="0.2">
      <c r="A46" s="6" t="s">
        <v>110</v>
      </c>
      <c r="B46" s="6">
        <v>0</v>
      </c>
      <c r="C46" s="6">
        <v>98</v>
      </c>
      <c r="D46" s="6">
        <v>0</v>
      </c>
      <c r="E46" s="6">
        <v>98</v>
      </c>
    </row>
    <row r="47" spans="1:5" x14ac:dyDescent="0.2">
      <c r="A47" s="6" t="s">
        <v>111</v>
      </c>
      <c r="B47" s="6">
        <v>0</v>
      </c>
      <c r="C47" s="6">
        <v>0</v>
      </c>
      <c r="D47" s="6">
        <v>22</v>
      </c>
      <c r="E47" s="6">
        <v>22</v>
      </c>
    </row>
    <row r="48" spans="1:5" x14ac:dyDescent="0.2">
      <c r="A48" s="6" t="s">
        <v>112</v>
      </c>
      <c r="B48" s="6">
        <v>0</v>
      </c>
      <c r="C48" s="6">
        <v>0</v>
      </c>
      <c r="D48" s="6">
        <v>397</v>
      </c>
      <c r="E48" s="6">
        <v>397</v>
      </c>
    </row>
    <row r="49" spans="1:5" x14ac:dyDescent="0.2">
      <c r="A49" s="6" t="s">
        <v>113</v>
      </c>
      <c r="B49" s="6">
        <v>96</v>
      </c>
      <c r="C49" s="6">
        <v>10</v>
      </c>
      <c r="D49" s="6">
        <v>2862</v>
      </c>
      <c r="E49" s="6">
        <v>2968</v>
      </c>
    </row>
    <row r="50" spans="1:5" x14ac:dyDescent="0.2">
      <c r="A50" s="6" t="s">
        <v>114</v>
      </c>
      <c r="B50" s="6">
        <v>0</v>
      </c>
      <c r="C50" s="6">
        <v>131</v>
      </c>
      <c r="D50" s="6">
        <v>0</v>
      </c>
      <c r="E50" s="6">
        <v>131</v>
      </c>
    </row>
    <row r="51" spans="1:5" x14ac:dyDescent="0.2">
      <c r="A51" s="6" t="s">
        <v>115</v>
      </c>
      <c r="B51" s="6">
        <v>0</v>
      </c>
      <c r="C51" s="6">
        <v>337</v>
      </c>
      <c r="D51" s="6">
        <v>0</v>
      </c>
      <c r="E51" s="6">
        <v>337</v>
      </c>
    </row>
    <row r="52" spans="1:5" x14ac:dyDescent="0.2">
      <c r="A52" s="6" t="s">
        <v>116</v>
      </c>
      <c r="B52" s="6">
        <v>0</v>
      </c>
      <c r="C52" s="6">
        <v>116</v>
      </c>
      <c r="D52" s="6">
        <v>0</v>
      </c>
      <c r="E52" s="6">
        <v>116</v>
      </c>
    </row>
    <row r="53" spans="1:5" x14ac:dyDescent="0.2">
      <c r="A53" s="6" t="s">
        <v>34</v>
      </c>
      <c r="B53" s="6">
        <v>1</v>
      </c>
      <c r="C53" s="6">
        <v>38</v>
      </c>
      <c r="D53" s="6">
        <v>17</v>
      </c>
      <c r="E53" s="6">
        <v>56</v>
      </c>
    </row>
    <row r="54" spans="1:5" x14ac:dyDescent="0.2">
      <c r="A54" s="6" t="s">
        <v>35</v>
      </c>
      <c r="B54" s="6">
        <v>0</v>
      </c>
      <c r="C54" s="6">
        <v>165</v>
      </c>
      <c r="D54" s="6">
        <v>0</v>
      </c>
      <c r="E54" s="6">
        <v>165</v>
      </c>
    </row>
    <row r="55" spans="1:5" x14ac:dyDescent="0.2">
      <c r="A55" s="6" t="s">
        <v>117</v>
      </c>
      <c r="B55" s="6">
        <v>0</v>
      </c>
      <c r="C55" s="6">
        <v>2</v>
      </c>
      <c r="D55" s="6">
        <v>0</v>
      </c>
      <c r="E55" s="6">
        <v>2</v>
      </c>
    </row>
    <row r="56" spans="1:5" x14ac:dyDescent="0.2">
      <c r="A56" s="6" t="s">
        <v>36</v>
      </c>
      <c r="B56" s="6">
        <v>0</v>
      </c>
      <c r="C56" s="6">
        <v>19</v>
      </c>
      <c r="D56" s="6">
        <v>0</v>
      </c>
      <c r="E56" s="6">
        <v>19</v>
      </c>
    </row>
    <row r="57" spans="1:5" x14ac:dyDescent="0.2">
      <c r="A57" s="6" t="s">
        <v>118</v>
      </c>
      <c r="B57" s="6">
        <v>0</v>
      </c>
      <c r="C57" s="6">
        <v>353</v>
      </c>
      <c r="D57" s="6">
        <v>152</v>
      </c>
      <c r="E57" s="6">
        <v>505</v>
      </c>
    </row>
    <row r="58" spans="1:5" x14ac:dyDescent="0.2">
      <c r="A58" s="6" t="s">
        <v>37</v>
      </c>
      <c r="B58" s="6">
        <v>0</v>
      </c>
      <c r="C58" s="6">
        <v>4</v>
      </c>
      <c r="D58" s="6">
        <v>13</v>
      </c>
      <c r="E58" s="6">
        <v>17</v>
      </c>
    </row>
    <row r="59" spans="1:5" x14ac:dyDescent="0.2">
      <c r="A59" s="6" t="s">
        <v>38</v>
      </c>
      <c r="B59" s="6">
        <v>328</v>
      </c>
      <c r="C59" s="6">
        <v>514</v>
      </c>
      <c r="D59" s="6">
        <v>471</v>
      </c>
      <c r="E59" s="6">
        <v>1313</v>
      </c>
    </row>
    <row r="60" spans="1:5" x14ac:dyDescent="0.2">
      <c r="A60" s="6" t="s">
        <v>119</v>
      </c>
      <c r="B60" s="6">
        <v>0</v>
      </c>
      <c r="C60" s="6">
        <v>98</v>
      </c>
      <c r="D60" s="6">
        <v>5</v>
      </c>
      <c r="E60" s="6">
        <v>103</v>
      </c>
    </row>
    <row r="61" spans="1:5" x14ac:dyDescent="0.2">
      <c r="A61" s="6" t="s">
        <v>120</v>
      </c>
      <c r="B61" s="6">
        <v>0</v>
      </c>
      <c r="C61" s="6">
        <v>43</v>
      </c>
      <c r="D61" s="6">
        <v>0</v>
      </c>
      <c r="E61" s="6">
        <v>43</v>
      </c>
    </row>
    <row r="62" spans="1:5" x14ac:dyDescent="0.2">
      <c r="A62" s="6" t="s">
        <v>121</v>
      </c>
      <c r="B62" s="6">
        <v>0</v>
      </c>
      <c r="C62" s="6">
        <v>30</v>
      </c>
      <c r="D62" s="6">
        <v>0</v>
      </c>
      <c r="E62" s="6">
        <v>30</v>
      </c>
    </row>
    <row r="63" spans="1:5" x14ac:dyDescent="0.2">
      <c r="A63" s="6" t="s">
        <v>122</v>
      </c>
      <c r="B63" s="6">
        <v>0</v>
      </c>
      <c r="C63" s="6">
        <v>69</v>
      </c>
      <c r="D63" s="6">
        <v>97</v>
      </c>
      <c r="E63" s="6">
        <v>166</v>
      </c>
    </row>
    <row r="64" spans="1:5" x14ac:dyDescent="0.2">
      <c r="A64" s="6" t="s">
        <v>123</v>
      </c>
      <c r="B64" s="6">
        <v>0</v>
      </c>
      <c r="C64" s="6">
        <v>22</v>
      </c>
      <c r="D64" s="6">
        <v>0</v>
      </c>
      <c r="E64" s="6">
        <v>22</v>
      </c>
    </row>
    <row r="65" spans="1:5" x14ac:dyDescent="0.2">
      <c r="A65" s="6" t="s">
        <v>39</v>
      </c>
      <c r="B65" s="6">
        <v>16</v>
      </c>
      <c r="C65" s="6">
        <v>41</v>
      </c>
      <c r="D65" s="6">
        <v>640</v>
      </c>
      <c r="E65" s="6">
        <v>697</v>
      </c>
    </row>
    <row r="66" spans="1:5" x14ac:dyDescent="0.2">
      <c r="A66" s="6" t="s">
        <v>40</v>
      </c>
      <c r="B66" s="6">
        <v>0</v>
      </c>
      <c r="C66" s="6">
        <v>244</v>
      </c>
      <c r="D66" s="6">
        <v>0</v>
      </c>
      <c r="E66" s="6">
        <v>244</v>
      </c>
    </row>
    <row r="67" spans="1:5" x14ac:dyDescent="0.2">
      <c r="A67" s="6" t="s">
        <v>124</v>
      </c>
      <c r="B67" s="6">
        <v>0</v>
      </c>
      <c r="C67" s="6">
        <v>69</v>
      </c>
      <c r="D67" s="6">
        <v>0</v>
      </c>
      <c r="E67" s="6">
        <v>69</v>
      </c>
    </row>
    <row r="68" spans="1:5" x14ac:dyDescent="0.2">
      <c r="A68" s="6" t="s">
        <v>125</v>
      </c>
      <c r="B68" s="6">
        <v>0</v>
      </c>
      <c r="C68" s="6">
        <v>230</v>
      </c>
      <c r="D68" s="6">
        <v>67</v>
      </c>
      <c r="E68" s="6">
        <v>297</v>
      </c>
    </row>
    <row r="69" spans="1:5" x14ac:dyDescent="0.2">
      <c r="A69" s="6" t="s">
        <v>126</v>
      </c>
      <c r="B69" s="6">
        <v>0</v>
      </c>
      <c r="C69" s="6">
        <v>11</v>
      </c>
      <c r="D69" s="6">
        <v>0</v>
      </c>
      <c r="E69" s="6">
        <v>11</v>
      </c>
    </row>
    <row r="70" spans="1:5" x14ac:dyDescent="0.2">
      <c r="A70" s="6" t="s">
        <v>41</v>
      </c>
      <c r="B70" s="6">
        <v>2</v>
      </c>
      <c r="C70" s="6">
        <v>492</v>
      </c>
      <c r="D70" s="6">
        <v>332</v>
      </c>
      <c r="E70" s="6">
        <v>826</v>
      </c>
    </row>
    <row r="71" spans="1:5" x14ac:dyDescent="0.2">
      <c r="A71" s="6" t="s">
        <v>127</v>
      </c>
      <c r="B71" s="6">
        <v>0</v>
      </c>
      <c r="C71" s="6">
        <v>12</v>
      </c>
      <c r="D71" s="6">
        <v>0</v>
      </c>
      <c r="E71" s="6">
        <v>12</v>
      </c>
    </row>
    <row r="72" spans="1:5" x14ac:dyDescent="0.2">
      <c r="A72" s="6" t="s">
        <v>42</v>
      </c>
      <c r="B72" s="6">
        <v>0</v>
      </c>
      <c r="C72" s="6">
        <v>2</v>
      </c>
      <c r="D72" s="6">
        <v>0</v>
      </c>
      <c r="E72" s="6">
        <v>2</v>
      </c>
    </row>
    <row r="73" spans="1:5" x14ac:dyDescent="0.2">
      <c r="A73" s="6" t="s">
        <v>43</v>
      </c>
      <c r="B73" s="6">
        <v>0</v>
      </c>
      <c r="C73" s="6">
        <v>557</v>
      </c>
      <c r="D73" s="6">
        <v>0</v>
      </c>
      <c r="E73" s="6">
        <v>557</v>
      </c>
    </row>
    <row r="74" spans="1:5" x14ac:dyDescent="0.2">
      <c r="A74" s="6" t="s">
        <v>128</v>
      </c>
      <c r="B74" s="6">
        <v>0</v>
      </c>
      <c r="C74" s="6">
        <v>139</v>
      </c>
      <c r="D74" s="6">
        <v>0</v>
      </c>
      <c r="E74" s="6">
        <v>139</v>
      </c>
    </row>
    <row r="75" spans="1:5" x14ac:dyDescent="0.2">
      <c r="A75" s="6" t="s">
        <v>129</v>
      </c>
      <c r="B75" s="6">
        <v>0</v>
      </c>
      <c r="C75" s="6">
        <v>54</v>
      </c>
      <c r="D75" s="6">
        <v>0</v>
      </c>
      <c r="E75" s="6">
        <v>54</v>
      </c>
    </row>
    <row r="76" spans="1:5" x14ac:dyDescent="0.2">
      <c r="A76" s="6" t="s">
        <v>130</v>
      </c>
      <c r="B76" s="6">
        <v>0</v>
      </c>
      <c r="C76" s="6">
        <v>306</v>
      </c>
      <c r="D76" s="6">
        <v>287</v>
      </c>
      <c r="E76" s="6">
        <v>593</v>
      </c>
    </row>
    <row r="77" spans="1:5" x14ac:dyDescent="0.2">
      <c r="A77" s="6" t="s">
        <v>44</v>
      </c>
      <c r="B77" s="6">
        <v>0</v>
      </c>
      <c r="C77" s="6">
        <v>66</v>
      </c>
      <c r="D77" s="6">
        <v>0</v>
      </c>
      <c r="E77" s="6">
        <v>66</v>
      </c>
    </row>
    <row r="78" spans="1:5" x14ac:dyDescent="0.2">
      <c r="A78" s="6" t="s">
        <v>131</v>
      </c>
      <c r="B78" s="6">
        <v>0</v>
      </c>
      <c r="C78" s="6">
        <v>159</v>
      </c>
      <c r="D78" s="6">
        <v>0</v>
      </c>
      <c r="E78" s="6">
        <v>159</v>
      </c>
    </row>
    <row r="79" spans="1:5" x14ac:dyDescent="0.2">
      <c r="A79" s="6" t="s">
        <v>132</v>
      </c>
      <c r="B79" s="6">
        <v>0</v>
      </c>
      <c r="C79" s="6">
        <v>64</v>
      </c>
      <c r="D79" s="6">
        <v>0</v>
      </c>
      <c r="E79" s="6">
        <v>64</v>
      </c>
    </row>
    <row r="80" spans="1:5" x14ac:dyDescent="0.2">
      <c r="A80" s="6" t="s">
        <v>45</v>
      </c>
      <c r="B80" s="6">
        <v>0</v>
      </c>
      <c r="C80" s="6">
        <v>16</v>
      </c>
      <c r="D80" s="6">
        <v>4</v>
      </c>
      <c r="E80" s="6">
        <v>20</v>
      </c>
    </row>
    <row r="81" spans="1:5" x14ac:dyDescent="0.2">
      <c r="A81" s="6" t="s">
        <v>46</v>
      </c>
      <c r="B81" s="6">
        <v>0</v>
      </c>
      <c r="C81" s="6">
        <v>18</v>
      </c>
      <c r="D81" s="6">
        <v>87</v>
      </c>
      <c r="E81" s="6">
        <v>105</v>
      </c>
    </row>
    <row r="82" spans="1:5" x14ac:dyDescent="0.2">
      <c r="A82" s="6" t="s">
        <v>47</v>
      </c>
      <c r="B82" s="6">
        <v>0</v>
      </c>
      <c r="C82" s="6">
        <v>132</v>
      </c>
      <c r="D82" s="6">
        <v>0</v>
      </c>
      <c r="E82" s="6">
        <v>132</v>
      </c>
    </row>
    <row r="83" spans="1:5" x14ac:dyDescent="0.2">
      <c r="A83" s="6" t="s">
        <v>133</v>
      </c>
      <c r="B83" s="6">
        <v>0</v>
      </c>
      <c r="C83" s="6">
        <v>48</v>
      </c>
      <c r="D83" s="6">
        <v>0</v>
      </c>
      <c r="E83" s="6">
        <v>48</v>
      </c>
    </row>
    <row r="84" spans="1:5" x14ac:dyDescent="0.2">
      <c r="A84" s="6" t="s">
        <v>134</v>
      </c>
      <c r="B84" s="6">
        <v>58</v>
      </c>
      <c r="C84" s="6">
        <v>163</v>
      </c>
      <c r="D84" s="6">
        <v>798</v>
      </c>
      <c r="E84" s="6">
        <v>1019</v>
      </c>
    </row>
    <row r="85" spans="1:5" x14ac:dyDescent="0.2">
      <c r="A85" s="6" t="s">
        <v>135</v>
      </c>
      <c r="B85" s="6">
        <v>8</v>
      </c>
      <c r="C85" s="6">
        <v>178</v>
      </c>
      <c r="D85" s="6">
        <v>52</v>
      </c>
      <c r="E85" s="6">
        <v>238</v>
      </c>
    </row>
    <row r="86" spans="1:5" x14ac:dyDescent="0.2">
      <c r="A86" s="6" t="s">
        <v>136</v>
      </c>
      <c r="B86" s="6">
        <v>0</v>
      </c>
      <c r="C86" s="6">
        <v>179</v>
      </c>
      <c r="D86" s="6">
        <v>0</v>
      </c>
      <c r="E86" s="6">
        <v>179</v>
      </c>
    </row>
    <row r="87" spans="1:5" x14ac:dyDescent="0.2">
      <c r="A87" s="6" t="s">
        <v>48</v>
      </c>
      <c r="B87" s="6">
        <v>1</v>
      </c>
      <c r="C87" s="6">
        <v>372</v>
      </c>
      <c r="D87" s="6">
        <v>0</v>
      </c>
      <c r="E87" s="6">
        <v>373</v>
      </c>
    </row>
    <row r="88" spans="1:5" x14ac:dyDescent="0.2">
      <c r="A88" s="6" t="s">
        <v>49</v>
      </c>
      <c r="B88" s="6">
        <v>0</v>
      </c>
      <c r="C88" s="6">
        <v>2</v>
      </c>
      <c r="D88" s="6">
        <v>2</v>
      </c>
      <c r="E88" s="6">
        <v>4</v>
      </c>
    </row>
    <row r="89" spans="1:5" x14ac:dyDescent="0.2">
      <c r="A89" s="6" t="s">
        <v>50</v>
      </c>
      <c r="B89" s="6">
        <v>11</v>
      </c>
      <c r="C89" s="6">
        <v>29</v>
      </c>
      <c r="D89" s="6">
        <v>9</v>
      </c>
      <c r="E89" s="6">
        <v>49</v>
      </c>
    </row>
    <row r="90" spans="1:5" x14ac:dyDescent="0.2">
      <c r="A90" s="6" t="s">
        <v>51</v>
      </c>
      <c r="B90" s="6">
        <v>0</v>
      </c>
      <c r="C90" s="6">
        <v>25</v>
      </c>
      <c r="D90" s="6">
        <v>0</v>
      </c>
      <c r="E90" s="6">
        <v>25</v>
      </c>
    </row>
    <row r="91" spans="1:5" x14ac:dyDescent="0.2">
      <c r="A91" s="6" t="s">
        <v>52</v>
      </c>
      <c r="B91" s="6">
        <v>0</v>
      </c>
      <c r="C91" s="6">
        <v>2</v>
      </c>
      <c r="D91" s="6">
        <v>0</v>
      </c>
      <c r="E91" s="6">
        <v>2</v>
      </c>
    </row>
    <row r="92" spans="1:5" x14ac:dyDescent="0.2">
      <c r="A92" s="6" t="s">
        <v>53</v>
      </c>
      <c r="B92" s="6">
        <v>0</v>
      </c>
      <c r="C92" s="6">
        <v>27</v>
      </c>
      <c r="D92" s="6">
        <v>0</v>
      </c>
      <c r="E92" s="6">
        <v>27</v>
      </c>
    </row>
    <row r="93" spans="1:5" x14ac:dyDescent="0.2">
      <c r="A93" s="6" t="s">
        <v>137</v>
      </c>
      <c r="B93" s="6">
        <v>1</v>
      </c>
      <c r="C93" s="6">
        <v>293</v>
      </c>
      <c r="D93" s="6">
        <v>2</v>
      </c>
      <c r="E93" s="6">
        <v>296</v>
      </c>
    </row>
    <row r="94" spans="1:5" x14ac:dyDescent="0.2">
      <c r="A94" s="6" t="s">
        <v>138</v>
      </c>
      <c r="B94" s="6">
        <v>0</v>
      </c>
      <c r="C94" s="6">
        <v>93</v>
      </c>
      <c r="D94" s="6">
        <v>0</v>
      </c>
      <c r="E94" s="6">
        <v>93</v>
      </c>
    </row>
    <row r="95" spans="1:5" x14ac:dyDescent="0.2">
      <c r="A95" s="6" t="s">
        <v>139</v>
      </c>
      <c r="B95" s="6">
        <v>0</v>
      </c>
      <c r="C95" s="6">
        <v>6</v>
      </c>
      <c r="D95" s="6">
        <v>0</v>
      </c>
      <c r="E95" s="6">
        <v>6</v>
      </c>
    </row>
    <row r="96" spans="1:5" x14ac:dyDescent="0.2">
      <c r="A96" s="6" t="s">
        <v>140</v>
      </c>
      <c r="B96" s="6">
        <v>3</v>
      </c>
      <c r="C96" s="6">
        <v>14</v>
      </c>
      <c r="D96" s="6">
        <v>0</v>
      </c>
      <c r="E96" s="6">
        <v>17</v>
      </c>
    </row>
    <row r="97" spans="1:5" x14ac:dyDescent="0.2">
      <c r="A97" s="6" t="s">
        <v>54</v>
      </c>
      <c r="B97" s="6">
        <v>0</v>
      </c>
      <c r="C97" s="6">
        <v>13</v>
      </c>
      <c r="D97" s="6">
        <v>6</v>
      </c>
      <c r="E97" s="6">
        <v>19</v>
      </c>
    </row>
    <row r="98" spans="1:5" x14ac:dyDescent="0.2">
      <c r="A98" s="6" t="s">
        <v>55</v>
      </c>
      <c r="B98" s="6">
        <v>3</v>
      </c>
      <c r="C98" s="6">
        <v>148</v>
      </c>
      <c r="D98" s="6">
        <v>1568</v>
      </c>
      <c r="E98" s="6">
        <v>1719</v>
      </c>
    </row>
    <row r="99" spans="1:5" x14ac:dyDescent="0.2">
      <c r="A99" s="6" t="s">
        <v>141</v>
      </c>
      <c r="B99" s="6">
        <v>1</v>
      </c>
      <c r="C99" s="6">
        <v>0</v>
      </c>
      <c r="D99" s="6">
        <v>2</v>
      </c>
      <c r="E99" s="6">
        <v>3</v>
      </c>
    </row>
    <row r="100" spans="1:5" x14ac:dyDescent="0.2">
      <c r="A100" s="6" t="s">
        <v>142</v>
      </c>
      <c r="B100" s="6">
        <v>0</v>
      </c>
      <c r="C100" s="6">
        <v>224</v>
      </c>
      <c r="D100" s="6">
        <v>41</v>
      </c>
      <c r="E100" s="6">
        <v>265</v>
      </c>
    </row>
    <row r="101" spans="1:5" x14ac:dyDescent="0.2">
      <c r="A101" s="6" t="s">
        <v>56</v>
      </c>
      <c r="B101" s="6">
        <v>0</v>
      </c>
      <c r="C101" s="6">
        <v>59</v>
      </c>
      <c r="D101" s="6">
        <v>0</v>
      </c>
      <c r="E101" s="6">
        <v>59</v>
      </c>
    </row>
    <row r="102" spans="1:5" x14ac:dyDescent="0.2">
      <c r="A102" s="6" t="s">
        <v>143</v>
      </c>
      <c r="B102" s="6">
        <v>0</v>
      </c>
      <c r="C102" s="6">
        <v>13</v>
      </c>
      <c r="D102" s="6">
        <v>0</v>
      </c>
      <c r="E102" s="6">
        <v>13</v>
      </c>
    </row>
    <row r="103" spans="1:5" x14ac:dyDescent="0.2">
      <c r="A103" s="6" t="s">
        <v>144</v>
      </c>
      <c r="B103" s="6">
        <v>0</v>
      </c>
      <c r="C103" s="6">
        <v>100</v>
      </c>
      <c r="D103" s="6">
        <v>0</v>
      </c>
      <c r="E103" s="6">
        <v>100</v>
      </c>
    </row>
    <row r="104" spans="1:5" x14ac:dyDescent="0.2">
      <c r="A104" s="6" t="s">
        <v>145</v>
      </c>
      <c r="B104" s="6">
        <v>0</v>
      </c>
      <c r="C104" s="6">
        <v>29</v>
      </c>
      <c r="D104" s="6">
        <v>0</v>
      </c>
      <c r="E104" s="6">
        <v>29</v>
      </c>
    </row>
    <row r="105" spans="1:5" x14ac:dyDescent="0.2">
      <c r="A105" s="6" t="s">
        <v>146</v>
      </c>
      <c r="B105" s="6">
        <v>1</v>
      </c>
      <c r="C105" s="6">
        <v>88</v>
      </c>
      <c r="D105" s="6">
        <v>136</v>
      </c>
      <c r="E105" s="6">
        <v>225</v>
      </c>
    </row>
    <row r="106" spans="1:5" x14ac:dyDescent="0.2">
      <c r="A106" s="6" t="s">
        <v>57</v>
      </c>
      <c r="B106" s="6">
        <v>0</v>
      </c>
      <c r="C106" s="6">
        <v>26</v>
      </c>
      <c r="D106" s="6">
        <v>0</v>
      </c>
      <c r="E106" s="6">
        <v>26</v>
      </c>
    </row>
    <row r="107" spans="1:5" x14ac:dyDescent="0.2">
      <c r="A107" s="6" t="s">
        <v>147</v>
      </c>
      <c r="B107" s="6">
        <v>0</v>
      </c>
      <c r="C107" s="6">
        <v>46</v>
      </c>
      <c r="D107" s="6">
        <v>0</v>
      </c>
      <c r="E107" s="6">
        <v>46</v>
      </c>
    </row>
    <row r="108" spans="1:5" x14ac:dyDescent="0.2">
      <c r="A108" s="6" t="s">
        <v>148</v>
      </c>
      <c r="B108" s="6">
        <v>0</v>
      </c>
      <c r="C108" s="6">
        <v>110</v>
      </c>
      <c r="D108" s="6">
        <v>0</v>
      </c>
      <c r="E108" s="6">
        <v>110</v>
      </c>
    </row>
    <row r="109" spans="1:5" x14ac:dyDescent="0.2">
      <c r="A109" s="6" t="s">
        <v>149</v>
      </c>
      <c r="B109" s="6">
        <v>0</v>
      </c>
      <c r="C109" s="6">
        <v>129</v>
      </c>
      <c r="D109" s="6">
        <v>0</v>
      </c>
      <c r="E109" s="6">
        <v>129</v>
      </c>
    </row>
    <row r="110" spans="1:5" x14ac:dyDescent="0.2">
      <c r="A110" s="6" t="s">
        <v>150</v>
      </c>
      <c r="B110" s="6">
        <v>0</v>
      </c>
      <c r="C110" s="6">
        <v>17</v>
      </c>
      <c r="D110" s="6">
        <v>0</v>
      </c>
      <c r="E110" s="6">
        <v>17</v>
      </c>
    </row>
    <row r="111" spans="1:5" x14ac:dyDescent="0.2">
      <c r="A111" s="6" t="s">
        <v>151</v>
      </c>
      <c r="B111" s="6">
        <v>0</v>
      </c>
      <c r="C111" s="6">
        <v>43</v>
      </c>
      <c r="D111" s="6">
        <v>0</v>
      </c>
      <c r="E111" s="6">
        <v>43</v>
      </c>
    </row>
    <row r="112" spans="1:5" x14ac:dyDescent="0.2">
      <c r="A112" s="6" t="s">
        <v>152</v>
      </c>
      <c r="B112" s="6">
        <v>4</v>
      </c>
      <c r="C112" s="6">
        <v>141</v>
      </c>
      <c r="D112" s="6">
        <v>96</v>
      </c>
      <c r="E112" s="6">
        <v>241</v>
      </c>
    </row>
    <row r="113" spans="1:5" x14ac:dyDescent="0.2">
      <c r="A113" s="6" t="s">
        <v>153</v>
      </c>
      <c r="B113" s="6">
        <v>0</v>
      </c>
      <c r="C113" s="6">
        <v>125</v>
      </c>
      <c r="D113" s="6">
        <v>0</v>
      </c>
      <c r="E113" s="6">
        <v>125</v>
      </c>
    </row>
    <row r="114" spans="1:5" x14ac:dyDescent="0.2">
      <c r="A114" s="6" t="s">
        <v>58</v>
      </c>
      <c r="B114" s="6">
        <v>13</v>
      </c>
      <c r="C114" s="6">
        <v>4</v>
      </c>
      <c r="D114" s="6">
        <v>77</v>
      </c>
      <c r="E114" s="6">
        <v>94</v>
      </c>
    </row>
    <row r="115" spans="1:5" x14ac:dyDescent="0.2">
      <c r="A115" s="6" t="s">
        <v>154</v>
      </c>
      <c r="B115" s="6">
        <v>0</v>
      </c>
      <c r="C115" s="6">
        <v>3788</v>
      </c>
      <c r="D115" s="6">
        <v>0</v>
      </c>
      <c r="E115" s="6">
        <v>3788</v>
      </c>
    </row>
    <row r="116" spans="1:5" x14ac:dyDescent="0.2">
      <c r="A116" s="6" t="s">
        <v>155</v>
      </c>
      <c r="B116" s="6">
        <v>0</v>
      </c>
      <c r="C116" s="6">
        <v>23</v>
      </c>
      <c r="D116" s="6">
        <v>0</v>
      </c>
      <c r="E116" s="6">
        <v>23</v>
      </c>
    </row>
    <row r="117" spans="1:5" x14ac:dyDescent="0.2">
      <c r="A117" s="6" t="s">
        <v>156</v>
      </c>
      <c r="B117" s="6">
        <v>0</v>
      </c>
      <c r="C117" s="6">
        <v>23</v>
      </c>
      <c r="D117" s="6">
        <v>0</v>
      </c>
      <c r="E117" s="6">
        <v>23</v>
      </c>
    </row>
    <row r="118" spans="1:5" x14ac:dyDescent="0.2">
      <c r="A118" s="6" t="s">
        <v>157</v>
      </c>
      <c r="B118" s="6">
        <v>0</v>
      </c>
      <c r="C118" s="6">
        <v>391</v>
      </c>
      <c r="D118" s="6">
        <v>181</v>
      </c>
      <c r="E118" s="6">
        <v>572</v>
      </c>
    </row>
    <row r="119" spans="1:5" x14ac:dyDescent="0.2">
      <c r="A119" s="6" t="s">
        <v>158</v>
      </c>
      <c r="B119" s="6">
        <v>1</v>
      </c>
      <c r="C119" s="6">
        <v>267</v>
      </c>
      <c r="D119" s="6">
        <v>0</v>
      </c>
      <c r="E119" s="6">
        <v>268</v>
      </c>
    </row>
    <row r="120" spans="1:5" x14ac:dyDescent="0.2">
      <c r="A120" s="6" t="s">
        <v>159</v>
      </c>
      <c r="B120" s="6">
        <v>2</v>
      </c>
      <c r="C120" s="6">
        <v>107</v>
      </c>
      <c r="D120" s="6">
        <v>1</v>
      </c>
      <c r="E120" s="6">
        <v>110</v>
      </c>
    </row>
    <row r="121" spans="1:5" x14ac:dyDescent="0.2">
      <c r="A121" s="6" t="s">
        <v>160</v>
      </c>
      <c r="B121" s="6">
        <v>0</v>
      </c>
      <c r="C121" s="6">
        <v>5</v>
      </c>
      <c r="D121" s="6">
        <v>0</v>
      </c>
      <c r="E121" s="6">
        <v>5</v>
      </c>
    </row>
    <row r="122" spans="1:5" x14ac:dyDescent="0.2">
      <c r="A122" s="6" t="s">
        <v>161</v>
      </c>
      <c r="B122" s="6">
        <v>0</v>
      </c>
      <c r="C122" s="6">
        <v>7</v>
      </c>
      <c r="D122" s="6">
        <v>0</v>
      </c>
      <c r="E122" s="6">
        <v>7</v>
      </c>
    </row>
    <row r="123" spans="1:5" x14ac:dyDescent="0.2">
      <c r="A123" s="6" t="s">
        <v>162</v>
      </c>
      <c r="B123" s="6">
        <v>128</v>
      </c>
      <c r="C123" s="6">
        <v>360</v>
      </c>
      <c r="D123" s="6">
        <v>586</v>
      </c>
      <c r="E123" s="6">
        <v>1074</v>
      </c>
    </row>
    <row r="124" spans="1:5" x14ac:dyDescent="0.2">
      <c r="A124" s="6" t="s">
        <v>163</v>
      </c>
      <c r="B124" s="6">
        <v>0</v>
      </c>
      <c r="C124" s="6">
        <v>72</v>
      </c>
      <c r="D124" s="6">
        <v>0</v>
      </c>
      <c r="E124" s="6">
        <v>72</v>
      </c>
    </row>
    <row r="125" spans="1:5" x14ac:dyDescent="0.2">
      <c r="A125" s="6" t="s">
        <v>59</v>
      </c>
      <c r="B125" s="6">
        <v>0</v>
      </c>
      <c r="C125" s="6">
        <v>99</v>
      </c>
      <c r="D125" s="6">
        <v>0</v>
      </c>
      <c r="E125" s="6">
        <v>99</v>
      </c>
    </row>
    <row r="126" spans="1:5" x14ac:dyDescent="0.2">
      <c r="A126" s="6" t="s">
        <v>164</v>
      </c>
      <c r="B126" s="6">
        <v>0</v>
      </c>
      <c r="C126" s="6">
        <v>30</v>
      </c>
      <c r="D126" s="6">
        <v>55</v>
      </c>
      <c r="E126" s="6">
        <v>85</v>
      </c>
    </row>
    <row r="127" spans="1:5" x14ac:dyDescent="0.2">
      <c r="A127" s="6" t="s">
        <v>165</v>
      </c>
      <c r="B127" s="6">
        <v>0</v>
      </c>
      <c r="C127" s="6">
        <v>1</v>
      </c>
      <c r="D127" s="6">
        <v>0</v>
      </c>
      <c r="E127" s="6">
        <v>1</v>
      </c>
    </row>
    <row r="128" spans="1:5" x14ac:dyDescent="0.2">
      <c r="A128" s="6" t="s">
        <v>166</v>
      </c>
      <c r="B128" s="6">
        <v>0</v>
      </c>
      <c r="C128" s="6">
        <v>678</v>
      </c>
      <c r="D128" s="6">
        <v>27</v>
      </c>
      <c r="E128" s="6">
        <v>705</v>
      </c>
    </row>
    <row r="129" spans="1:5" x14ac:dyDescent="0.2">
      <c r="A129" s="6" t="s">
        <v>167</v>
      </c>
      <c r="B129" s="6">
        <v>0</v>
      </c>
      <c r="C129" s="6">
        <v>49</v>
      </c>
      <c r="D129" s="6">
        <v>0</v>
      </c>
      <c r="E129" s="6">
        <v>49</v>
      </c>
    </row>
    <row r="130" spans="1:5" x14ac:dyDescent="0.2">
      <c r="A130" s="6" t="s">
        <v>168</v>
      </c>
      <c r="B130" s="6">
        <v>0</v>
      </c>
      <c r="C130" s="6">
        <v>147</v>
      </c>
      <c r="D130" s="6">
        <v>0</v>
      </c>
      <c r="E130" s="6">
        <v>147</v>
      </c>
    </row>
    <row r="131" spans="1:5" x14ac:dyDescent="0.2">
      <c r="A131" s="6" t="s">
        <v>60</v>
      </c>
      <c r="B131" s="6">
        <v>3</v>
      </c>
      <c r="C131" s="6">
        <v>305</v>
      </c>
      <c r="D131" s="6">
        <v>8</v>
      </c>
      <c r="E131" s="6">
        <v>316</v>
      </c>
    </row>
    <row r="132" spans="1:5" x14ac:dyDescent="0.2">
      <c r="A132" s="6" t="s">
        <v>61</v>
      </c>
      <c r="B132" s="6">
        <v>0</v>
      </c>
      <c r="C132" s="6">
        <v>646</v>
      </c>
      <c r="D132" s="6">
        <v>2</v>
      </c>
      <c r="E132" s="6">
        <v>648</v>
      </c>
    </row>
    <row r="133" spans="1:5" x14ac:dyDescent="0.2">
      <c r="A133" s="6" t="s">
        <v>169</v>
      </c>
      <c r="B133" s="6">
        <v>1</v>
      </c>
      <c r="C133" s="6">
        <v>98</v>
      </c>
      <c r="D133" s="6">
        <v>16</v>
      </c>
      <c r="E133" s="6">
        <v>115</v>
      </c>
    </row>
    <row r="134" spans="1:5" x14ac:dyDescent="0.2">
      <c r="A134" s="6" t="s">
        <v>170</v>
      </c>
      <c r="B134" s="6">
        <v>0</v>
      </c>
      <c r="C134" s="6">
        <v>97</v>
      </c>
      <c r="D134" s="6">
        <v>0</v>
      </c>
      <c r="E134" s="6">
        <v>97</v>
      </c>
    </row>
    <row r="135" spans="1:5" x14ac:dyDescent="0.2">
      <c r="A135" s="6" t="s">
        <v>62</v>
      </c>
      <c r="B135" s="6">
        <v>0</v>
      </c>
      <c r="C135" s="6">
        <v>1</v>
      </c>
      <c r="D135" s="6">
        <v>0</v>
      </c>
      <c r="E135" s="6">
        <v>1</v>
      </c>
    </row>
    <row r="136" spans="1:5" x14ac:dyDescent="0.2">
      <c r="A136" s="6" t="s">
        <v>171</v>
      </c>
      <c r="B136" s="6">
        <v>0</v>
      </c>
      <c r="C136" s="6">
        <v>49</v>
      </c>
      <c r="D136" s="6">
        <v>0</v>
      </c>
      <c r="E136" s="6">
        <v>49</v>
      </c>
    </row>
    <row r="137" spans="1:5" x14ac:dyDescent="0.2">
      <c r="A137" s="6" t="s">
        <v>63</v>
      </c>
      <c r="B137" s="6">
        <v>0</v>
      </c>
      <c r="C137" s="6">
        <v>19</v>
      </c>
      <c r="D137" s="6">
        <v>0</v>
      </c>
      <c r="E137" s="6">
        <v>19</v>
      </c>
    </row>
    <row r="138" spans="1:5" x14ac:dyDescent="0.2">
      <c r="A138" s="6" t="s">
        <v>64</v>
      </c>
      <c r="B138" s="6">
        <v>0</v>
      </c>
      <c r="C138" s="6">
        <v>51</v>
      </c>
      <c r="D138" s="6">
        <v>0</v>
      </c>
      <c r="E138" s="6">
        <v>51</v>
      </c>
    </row>
    <row r="139" spans="1:5" x14ac:dyDescent="0.2">
      <c r="A139" s="6" t="s">
        <v>172</v>
      </c>
      <c r="B139" s="6">
        <v>149</v>
      </c>
      <c r="C139" s="6">
        <v>199</v>
      </c>
      <c r="D139" s="6">
        <v>0</v>
      </c>
      <c r="E139" s="6">
        <v>348</v>
      </c>
    </row>
    <row r="140" spans="1:5" x14ac:dyDescent="0.2">
      <c r="A140" s="6" t="s">
        <v>173</v>
      </c>
      <c r="B140" s="6">
        <v>0</v>
      </c>
      <c r="C140" s="6">
        <v>122</v>
      </c>
      <c r="D140" s="6">
        <v>0</v>
      </c>
      <c r="E140" s="6">
        <v>122</v>
      </c>
    </row>
    <row r="141" spans="1:5" x14ac:dyDescent="0.2">
      <c r="A141" s="6" t="s">
        <v>65</v>
      </c>
      <c r="B141" s="6">
        <v>0</v>
      </c>
      <c r="C141" s="6">
        <v>539</v>
      </c>
      <c r="D141" s="6">
        <v>8</v>
      </c>
      <c r="E141" s="6">
        <v>547</v>
      </c>
    </row>
    <row r="142" spans="1:5" x14ac:dyDescent="0.2">
      <c r="A142" s="6" t="s">
        <v>174</v>
      </c>
      <c r="B142" s="6">
        <v>0</v>
      </c>
      <c r="C142" s="6">
        <v>35</v>
      </c>
      <c r="D142" s="6">
        <v>0</v>
      </c>
      <c r="E142" s="6">
        <v>35</v>
      </c>
    </row>
    <row r="143" spans="1:5" x14ac:dyDescent="0.2">
      <c r="A143" s="6" t="s">
        <v>175</v>
      </c>
      <c r="B143" s="6">
        <v>2</v>
      </c>
      <c r="C143" s="6">
        <v>68</v>
      </c>
      <c r="D143" s="6">
        <v>0</v>
      </c>
      <c r="E143" s="6">
        <v>70</v>
      </c>
    </row>
    <row r="144" spans="1:5" x14ac:dyDescent="0.2">
      <c r="A144" s="6" t="s">
        <v>176</v>
      </c>
      <c r="B144" s="6">
        <v>0</v>
      </c>
      <c r="C144" s="6">
        <v>122</v>
      </c>
      <c r="D144" s="6">
        <v>0</v>
      </c>
      <c r="E144" s="6">
        <v>122</v>
      </c>
    </row>
    <row r="145" spans="1:5" x14ac:dyDescent="0.2">
      <c r="A145" s="6" t="s">
        <v>177</v>
      </c>
      <c r="B145" s="6">
        <v>2</v>
      </c>
      <c r="C145" s="6">
        <v>96</v>
      </c>
      <c r="D145" s="6">
        <v>3</v>
      </c>
      <c r="E145" s="6">
        <v>101</v>
      </c>
    </row>
    <row r="146" spans="1:5" x14ac:dyDescent="0.2">
      <c r="A146" s="6" t="s">
        <v>178</v>
      </c>
      <c r="B146" s="6">
        <v>12</v>
      </c>
      <c r="C146" s="6">
        <v>459</v>
      </c>
      <c r="D146" s="6">
        <v>53</v>
      </c>
      <c r="E146" s="6">
        <v>524</v>
      </c>
    </row>
    <row r="147" spans="1:5" x14ac:dyDescent="0.2">
      <c r="A147" s="6" t="s">
        <v>66</v>
      </c>
      <c r="B147" s="6">
        <v>5</v>
      </c>
      <c r="C147" s="6">
        <v>244</v>
      </c>
      <c r="D147" s="6">
        <v>20</v>
      </c>
      <c r="E147" s="6">
        <v>269</v>
      </c>
    </row>
    <row r="148" spans="1:5" x14ac:dyDescent="0.2">
      <c r="A148" s="6" t="s">
        <v>67</v>
      </c>
      <c r="B148" s="6">
        <v>0</v>
      </c>
      <c r="C148" s="6">
        <v>65</v>
      </c>
      <c r="D148" s="6">
        <v>0</v>
      </c>
      <c r="E148" s="6">
        <v>65</v>
      </c>
    </row>
    <row r="149" spans="1:5" x14ac:dyDescent="0.2">
      <c r="A149" s="6" t="s">
        <v>179</v>
      </c>
      <c r="B149" s="6">
        <v>0</v>
      </c>
      <c r="C149" s="6">
        <v>148</v>
      </c>
      <c r="D149" s="6">
        <v>0</v>
      </c>
      <c r="E149" s="6">
        <v>148</v>
      </c>
    </row>
    <row r="150" spans="1:5" x14ac:dyDescent="0.2">
      <c r="A150" s="6" t="s">
        <v>180</v>
      </c>
      <c r="B150" s="6">
        <v>0</v>
      </c>
      <c r="C150" s="6">
        <v>59</v>
      </c>
      <c r="D150" s="6">
        <v>0</v>
      </c>
      <c r="E150" s="6">
        <v>59</v>
      </c>
    </row>
    <row r="151" spans="1:5" x14ac:dyDescent="0.2">
      <c r="A151" s="6" t="s">
        <v>181</v>
      </c>
      <c r="B151" s="6">
        <v>1</v>
      </c>
      <c r="C151" s="6">
        <v>16</v>
      </c>
      <c r="D151" s="6">
        <v>0</v>
      </c>
      <c r="E151" s="6">
        <v>17</v>
      </c>
    </row>
    <row r="152" spans="1:5" x14ac:dyDescent="0.2">
      <c r="A152" s="6" t="s">
        <v>68</v>
      </c>
      <c r="B152" s="6">
        <v>0</v>
      </c>
      <c r="C152" s="6">
        <v>487</v>
      </c>
      <c r="D152" s="6">
        <v>0</v>
      </c>
      <c r="E152" s="6">
        <v>487</v>
      </c>
    </row>
    <row r="153" spans="1:5" x14ac:dyDescent="0.2">
      <c r="A153" s="6" t="s">
        <v>69</v>
      </c>
      <c r="B153" s="6">
        <v>0</v>
      </c>
      <c r="C153" s="6">
        <v>995</v>
      </c>
      <c r="D153" s="6">
        <v>0</v>
      </c>
      <c r="E153" s="6">
        <v>995</v>
      </c>
    </row>
    <row r="154" spans="1:5" x14ac:dyDescent="0.2">
      <c r="A154" s="6" t="s">
        <v>70</v>
      </c>
      <c r="B154" s="6">
        <v>0</v>
      </c>
      <c r="C154" s="6">
        <v>50</v>
      </c>
      <c r="D154" s="6">
        <v>0</v>
      </c>
      <c r="E154" s="6">
        <v>50</v>
      </c>
    </row>
    <row r="155" spans="1:5" x14ac:dyDescent="0.2">
      <c r="A155" s="6" t="s">
        <v>182</v>
      </c>
      <c r="B155" s="6">
        <v>8</v>
      </c>
      <c r="C155" s="6">
        <v>413</v>
      </c>
      <c r="D155" s="6">
        <v>13</v>
      </c>
      <c r="E155" s="6">
        <v>434</v>
      </c>
    </row>
    <row r="156" spans="1:5" x14ac:dyDescent="0.2">
      <c r="A156" s="6" t="s">
        <v>71</v>
      </c>
      <c r="B156" s="6">
        <v>0</v>
      </c>
      <c r="C156" s="6">
        <v>338</v>
      </c>
      <c r="D156" s="6">
        <v>8</v>
      </c>
      <c r="E156" s="6">
        <v>346</v>
      </c>
    </row>
    <row r="157" spans="1:5" x14ac:dyDescent="0.2">
      <c r="A157" s="6" t="s">
        <v>183</v>
      </c>
      <c r="B157" s="6">
        <v>0</v>
      </c>
      <c r="C157" s="6">
        <v>21</v>
      </c>
      <c r="D157" s="6">
        <v>0</v>
      </c>
      <c r="E157" s="6">
        <v>21</v>
      </c>
    </row>
    <row r="158" spans="1:5" x14ac:dyDescent="0.2">
      <c r="A158" s="6" t="s">
        <v>72</v>
      </c>
      <c r="B158" s="6">
        <v>0</v>
      </c>
      <c r="C158" s="6">
        <v>12</v>
      </c>
      <c r="D158" s="6">
        <v>0</v>
      </c>
      <c r="E158" s="6">
        <v>12</v>
      </c>
    </row>
    <row r="159" spans="1:5" x14ac:dyDescent="0.2">
      <c r="A159" s="6" t="s">
        <v>184</v>
      </c>
      <c r="B159" s="6">
        <v>0</v>
      </c>
      <c r="C159" s="6">
        <v>0</v>
      </c>
      <c r="D159" s="6">
        <v>2</v>
      </c>
      <c r="E159" s="6">
        <v>2</v>
      </c>
    </row>
    <row r="160" spans="1:5" x14ac:dyDescent="0.2">
      <c r="A160" s="6" t="s">
        <v>185</v>
      </c>
      <c r="B160" s="6">
        <v>0</v>
      </c>
      <c r="C160" s="6">
        <v>144</v>
      </c>
      <c r="D160" s="6">
        <v>26</v>
      </c>
      <c r="E160" s="6">
        <v>170</v>
      </c>
    </row>
    <row r="161" spans="1:5" x14ac:dyDescent="0.2">
      <c r="A161" s="6" t="s">
        <v>186</v>
      </c>
      <c r="B161" s="6">
        <v>0</v>
      </c>
      <c r="C161" s="6">
        <v>784</v>
      </c>
      <c r="D161" s="6">
        <v>573</v>
      </c>
      <c r="E161" s="6">
        <v>1357</v>
      </c>
    </row>
    <row r="162" spans="1:5" x14ac:dyDescent="0.2">
      <c r="A162" s="6" t="s">
        <v>73</v>
      </c>
      <c r="B162" s="6">
        <v>40</v>
      </c>
      <c r="C162" s="6">
        <v>9803</v>
      </c>
      <c r="D162" s="6">
        <v>3193</v>
      </c>
      <c r="E162" s="6">
        <v>13036</v>
      </c>
    </row>
    <row r="163" spans="1:5" x14ac:dyDescent="0.2">
      <c r="A163" s="6" t="s">
        <v>187</v>
      </c>
      <c r="B163" s="6">
        <v>0</v>
      </c>
      <c r="C163" s="6">
        <v>78</v>
      </c>
      <c r="D163" s="6">
        <v>0</v>
      </c>
      <c r="E163" s="6">
        <v>78</v>
      </c>
    </row>
    <row r="164" spans="1:5" x14ac:dyDescent="0.2">
      <c r="A164" s="6" t="s">
        <v>188</v>
      </c>
      <c r="B164" s="6">
        <v>0</v>
      </c>
      <c r="C164" s="6">
        <v>2</v>
      </c>
      <c r="D164" s="6">
        <v>0</v>
      </c>
      <c r="E164" s="6">
        <v>2</v>
      </c>
    </row>
    <row r="165" spans="1:5" x14ac:dyDescent="0.2">
      <c r="A165" s="6" t="s">
        <v>74</v>
      </c>
      <c r="B165" s="6">
        <v>0</v>
      </c>
      <c r="C165" s="6">
        <v>1</v>
      </c>
      <c r="D165" s="6">
        <v>0</v>
      </c>
      <c r="E165" s="6">
        <v>1</v>
      </c>
    </row>
    <row r="166" spans="1:5" x14ac:dyDescent="0.2">
      <c r="A166" s="6" t="s">
        <v>75</v>
      </c>
      <c r="B166" s="6">
        <v>71</v>
      </c>
      <c r="C166" s="6">
        <v>436</v>
      </c>
      <c r="D166" s="6">
        <v>8</v>
      </c>
      <c r="E166" s="6">
        <v>515</v>
      </c>
    </row>
    <row r="167" spans="1:5" x14ac:dyDescent="0.2">
      <c r="A167" s="6" t="s">
        <v>76</v>
      </c>
      <c r="B167" s="6">
        <v>0</v>
      </c>
      <c r="C167" s="6">
        <v>72</v>
      </c>
      <c r="D167" s="6">
        <v>0</v>
      </c>
      <c r="E167" s="6">
        <v>72</v>
      </c>
    </row>
    <row r="168" spans="1:5" x14ac:dyDescent="0.2">
      <c r="A168" s="6" t="s">
        <v>189</v>
      </c>
      <c r="B168" s="6">
        <v>0</v>
      </c>
      <c r="C168" s="6">
        <v>100</v>
      </c>
      <c r="D168" s="6">
        <v>149</v>
      </c>
      <c r="E168" s="6">
        <v>249</v>
      </c>
    </row>
    <row r="169" spans="1:5" x14ac:dyDescent="0.2">
      <c r="A169" s="6" t="s">
        <v>77</v>
      </c>
      <c r="B169" s="6">
        <v>0</v>
      </c>
      <c r="C169" s="6">
        <v>20</v>
      </c>
      <c r="D169" s="6">
        <v>0</v>
      </c>
      <c r="E169" s="6">
        <v>20</v>
      </c>
    </row>
    <row r="170" spans="1:5" x14ac:dyDescent="0.2">
      <c r="A170" s="6" t="s">
        <v>190</v>
      </c>
      <c r="B170" s="6">
        <v>0</v>
      </c>
      <c r="C170" s="6">
        <v>173</v>
      </c>
      <c r="D170" s="6">
        <v>0</v>
      </c>
      <c r="E170" s="6">
        <v>173</v>
      </c>
    </row>
    <row r="171" spans="1:5" x14ac:dyDescent="0.2">
      <c r="A171" s="6" t="s">
        <v>78</v>
      </c>
      <c r="B171" s="6">
        <v>0</v>
      </c>
      <c r="C171" s="6">
        <v>98</v>
      </c>
      <c r="D171" s="6">
        <v>0</v>
      </c>
      <c r="E171" s="6">
        <v>98</v>
      </c>
    </row>
    <row r="172" spans="1:5" x14ac:dyDescent="0.2">
      <c r="A172" s="6" t="s">
        <v>79</v>
      </c>
      <c r="B172" s="6">
        <v>0</v>
      </c>
      <c r="C172" s="6">
        <v>1</v>
      </c>
      <c r="D172" s="6">
        <v>0</v>
      </c>
      <c r="E172" s="6">
        <v>1</v>
      </c>
    </row>
    <row r="173" spans="1:5" x14ac:dyDescent="0.2">
      <c r="A173" s="6" t="s">
        <v>195</v>
      </c>
    </row>
    <row r="174" spans="1:5" x14ac:dyDescent="0.2">
      <c r="A174" s="6" t="s">
        <v>196</v>
      </c>
      <c r="B174" s="6">
        <v>1121</v>
      </c>
      <c r="C174" s="6">
        <v>42896</v>
      </c>
      <c r="D174" s="6">
        <v>27893</v>
      </c>
      <c r="E174" s="6">
        <v>71910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5CDE3-B1D7-430F-ACD8-C9DE0F969FAA}">
  <dimension ref="A1:AA1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"/>
  <cols>
    <col min="1" max="1" width="54.42578125" style="5" bestFit="1" customWidth="1"/>
    <col min="2" max="9" width="17.5703125" style="5" customWidth="1"/>
    <col min="10" max="10" width="17.5703125" style="9" customWidth="1"/>
    <col min="11" max="12" width="17.5703125" style="5" customWidth="1"/>
    <col min="13" max="13" width="17.5703125" style="9" customWidth="1"/>
    <col min="14" max="25" width="17.5703125" style="5" customWidth="1"/>
    <col min="26" max="26" width="17.5703125" style="9" customWidth="1"/>
    <col min="27" max="27" width="17.5703125" style="10" customWidth="1"/>
    <col min="28" max="256" width="17.5703125" style="5" customWidth="1"/>
    <col min="257" max="16384" width="9.140625" style="5"/>
  </cols>
  <sheetData>
    <row r="1" spans="1:27" s="4" customFormat="1" ht="63.75" customHeight="1" x14ac:dyDescent="0.2">
      <c r="A1" s="1" t="s">
        <v>191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192</v>
      </c>
      <c r="K1" s="1" t="s">
        <v>8</v>
      </c>
      <c r="L1" s="1" t="s">
        <v>9</v>
      </c>
      <c r="M1" s="2" t="s">
        <v>193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2" t="s">
        <v>194</v>
      </c>
      <c r="AA1" s="3" t="s">
        <v>80</v>
      </c>
    </row>
    <row r="2" spans="1:27" x14ac:dyDescent="0.2">
      <c r="A2" s="5" t="s">
        <v>81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7">
        <f>SUM(B2:I2)</f>
        <v>0</v>
      </c>
      <c r="K2" s="6">
        <v>282</v>
      </c>
      <c r="L2" s="6">
        <v>9</v>
      </c>
      <c r="M2" s="7">
        <f>SUM(K2:L2)</f>
        <v>291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7">
        <f>SUM(N2:Y2)</f>
        <v>0</v>
      </c>
      <c r="AA2" s="8">
        <f>SUM(J2,M2,Z2)</f>
        <v>291</v>
      </c>
    </row>
    <row r="3" spans="1:27" x14ac:dyDescent="0.2">
      <c r="A3" s="5" t="s">
        <v>82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7">
        <f>SUM(B3:I3)</f>
        <v>0</v>
      </c>
      <c r="K3" s="6">
        <v>23</v>
      </c>
      <c r="L3" s="6">
        <v>1</v>
      </c>
      <c r="M3" s="7">
        <f>SUM(K3:L3)</f>
        <v>24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7">
        <f>SUM(N3:Y3)</f>
        <v>0</v>
      </c>
      <c r="AA3" s="8">
        <f>SUM(J3,M3,Z3)</f>
        <v>24</v>
      </c>
    </row>
    <row r="4" spans="1:27" x14ac:dyDescent="0.2">
      <c r="A4" s="5" t="s">
        <v>83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7">
        <f>SUM(B4:I4)</f>
        <v>0</v>
      </c>
      <c r="K4" s="6">
        <v>36</v>
      </c>
      <c r="L4" s="6">
        <v>6</v>
      </c>
      <c r="M4" s="7">
        <f>SUM(K4:L4)</f>
        <v>42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7">
        <f>SUM(N4:Y4)</f>
        <v>0</v>
      </c>
      <c r="AA4" s="8">
        <f>SUM(J4,M4,Z4)</f>
        <v>42</v>
      </c>
    </row>
    <row r="5" spans="1:27" x14ac:dyDescent="0.2">
      <c r="A5" s="5" t="s">
        <v>84</v>
      </c>
      <c r="B5" s="6">
        <v>0</v>
      </c>
      <c r="C5" s="6">
        <v>0</v>
      </c>
      <c r="D5" s="6">
        <v>34</v>
      </c>
      <c r="E5" s="6">
        <v>2</v>
      </c>
      <c r="F5" s="6">
        <v>0</v>
      </c>
      <c r="G5" s="6">
        <v>0</v>
      </c>
      <c r="H5" s="6">
        <v>1</v>
      </c>
      <c r="I5" s="6">
        <v>0</v>
      </c>
      <c r="J5" s="7">
        <f>SUM(B5:I5)</f>
        <v>37</v>
      </c>
      <c r="K5" s="6">
        <v>139</v>
      </c>
      <c r="L5" s="6">
        <v>7</v>
      </c>
      <c r="M5" s="7">
        <f>SUM(K5:L5)</f>
        <v>146</v>
      </c>
      <c r="N5" s="6">
        <v>0</v>
      </c>
      <c r="O5" s="6">
        <v>0</v>
      </c>
      <c r="P5" s="6">
        <v>2</v>
      </c>
      <c r="Q5" s="6">
        <v>0</v>
      </c>
      <c r="R5" s="6">
        <v>5</v>
      </c>
      <c r="S5" s="6">
        <v>0</v>
      </c>
      <c r="T5" s="6">
        <v>3</v>
      </c>
      <c r="U5" s="6">
        <v>0</v>
      </c>
      <c r="V5" s="6">
        <v>0</v>
      </c>
      <c r="W5" s="6">
        <v>0</v>
      </c>
      <c r="X5" s="6">
        <v>58</v>
      </c>
      <c r="Y5" s="6">
        <v>8</v>
      </c>
      <c r="Z5" s="7">
        <f>SUM(N5:Y5)</f>
        <v>76</v>
      </c>
      <c r="AA5" s="8">
        <f>SUM(J5,M5,Z5)</f>
        <v>259</v>
      </c>
    </row>
    <row r="6" spans="1:27" x14ac:dyDescent="0.2">
      <c r="A6" s="5" t="s">
        <v>85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7">
        <f>SUM(B6:I6)</f>
        <v>0</v>
      </c>
      <c r="K6" s="6">
        <v>94</v>
      </c>
      <c r="L6" s="6">
        <v>1</v>
      </c>
      <c r="M6" s="7">
        <f>SUM(K6:L6)</f>
        <v>95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7">
        <f>SUM(N6:Y6)</f>
        <v>0</v>
      </c>
      <c r="AA6" s="8">
        <f>SUM(J6,M6,Z6)</f>
        <v>95</v>
      </c>
    </row>
    <row r="7" spans="1:27" x14ac:dyDescent="0.2">
      <c r="A7" s="5" t="s">
        <v>86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>
        <f>SUM(B7:I7)</f>
        <v>0</v>
      </c>
      <c r="K7" s="6">
        <v>204</v>
      </c>
      <c r="L7" s="6">
        <v>36</v>
      </c>
      <c r="M7" s="7">
        <f>SUM(K7:L7)</f>
        <v>240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7">
        <f>SUM(N7:Y7)</f>
        <v>0</v>
      </c>
      <c r="AA7" s="8">
        <f>SUM(J7,M7,Z7)</f>
        <v>240</v>
      </c>
    </row>
    <row r="8" spans="1:27" x14ac:dyDescent="0.2">
      <c r="A8" s="5" t="s">
        <v>22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>
        <f>SUM(B8:I8)</f>
        <v>0</v>
      </c>
      <c r="K8" s="6">
        <v>893</v>
      </c>
      <c r="L8" s="6">
        <v>65</v>
      </c>
      <c r="M8" s="7">
        <f>SUM(K8:L8)</f>
        <v>958</v>
      </c>
      <c r="N8" s="6">
        <v>0</v>
      </c>
      <c r="O8" s="6">
        <v>0</v>
      </c>
      <c r="P8" s="6">
        <v>1</v>
      </c>
      <c r="Q8" s="6">
        <v>0</v>
      </c>
      <c r="R8" s="6">
        <v>1</v>
      </c>
      <c r="S8" s="6">
        <v>2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7">
        <f>SUM(N8:Y8)</f>
        <v>4</v>
      </c>
      <c r="AA8" s="8">
        <f>SUM(J8,M8,Z8)</f>
        <v>962</v>
      </c>
    </row>
    <row r="9" spans="1:27" x14ac:dyDescent="0.2">
      <c r="A9" s="5" t="s">
        <v>23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>
        <f>SUM(B9:I9)</f>
        <v>0</v>
      </c>
      <c r="K9" s="6">
        <v>6604</v>
      </c>
      <c r="L9" s="6">
        <v>192</v>
      </c>
      <c r="M9" s="7">
        <f>SUM(K9:L9)</f>
        <v>6796</v>
      </c>
      <c r="N9" s="6">
        <v>0</v>
      </c>
      <c r="O9" s="6">
        <v>0</v>
      </c>
      <c r="P9" s="6">
        <v>283</v>
      </c>
      <c r="Q9" s="6">
        <v>0</v>
      </c>
      <c r="R9" s="6">
        <v>6240</v>
      </c>
      <c r="S9" s="6">
        <v>442</v>
      </c>
      <c r="T9" s="6">
        <v>2071</v>
      </c>
      <c r="U9" s="6">
        <v>386</v>
      </c>
      <c r="V9" s="6">
        <v>69</v>
      </c>
      <c r="W9" s="6">
        <v>63</v>
      </c>
      <c r="X9" s="6">
        <v>1960</v>
      </c>
      <c r="Y9" s="6">
        <v>87</v>
      </c>
      <c r="Z9" s="7">
        <f>SUM(N9:Y9)</f>
        <v>11601</v>
      </c>
      <c r="AA9" s="8">
        <f>SUM(J9,M9,Z9)</f>
        <v>18397</v>
      </c>
    </row>
    <row r="10" spans="1:27" x14ac:dyDescent="0.2">
      <c r="A10" s="5" t="s">
        <v>87</v>
      </c>
      <c r="B10" s="6">
        <v>0</v>
      </c>
      <c r="C10" s="6">
        <v>0</v>
      </c>
      <c r="D10" s="6">
        <v>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>
        <f>SUM(B10:I10)</f>
        <v>1</v>
      </c>
      <c r="K10" s="6">
        <v>8</v>
      </c>
      <c r="L10" s="6">
        <v>2</v>
      </c>
      <c r="M10" s="7">
        <f>SUM(K10:L10)</f>
        <v>10</v>
      </c>
      <c r="N10" s="6">
        <v>0</v>
      </c>
      <c r="O10" s="6">
        <v>0</v>
      </c>
      <c r="P10" s="6">
        <v>0</v>
      </c>
      <c r="Q10" s="6">
        <v>0</v>
      </c>
      <c r="R10" s="6">
        <v>2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0</v>
      </c>
      <c r="Z10" s="7">
        <f>SUM(N10:Y10)</f>
        <v>3</v>
      </c>
      <c r="AA10" s="8">
        <f>SUM(J10,M10,Z10)</f>
        <v>14</v>
      </c>
    </row>
    <row r="11" spans="1:27" x14ac:dyDescent="0.2">
      <c r="A11" s="5" t="s">
        <v>88</v>
      </c>
      <c r="B11" s="6">
        <v>0</v>
      </c>
      <c r="C11" s="6">
        <v>0</v>
      </c>
      <c r="D11" s="6">
        <v>38</v>
      </c>
      <c r="E11" s="6">
        <v>0</v>
      </c>
      <c r="F11" s="6">
        <v>14</v>
      </c>
      <c r="G11" s="6">
        <v>0</v>
      </c>
      <c r="H11" s="6">
        <v>26</v>
      </c>
      <c r="I11" s="6">
        <v>0</v>
      </c>
      <c r="J11" s="7">
        <f>SUM(B11:I11)</f>
        <v>78</v>
      </c>
      <c r="K11" s="6">
        <v>74</v>
      </c>
      <c r="L11" s="6">
        <v>3</v>
      </c>
      <c r="M11" s="7">
        <f>SUM(K11:L11)</f>
        <v>77</v>
      </c>
      <c r="N11" s="6">
        <v>0</v>
      </c>
      <c r="O11" s="6">
        <v>0</v>
      </c>
      <c r="P11" s="6">
        <v>4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6</v>
      </c>
      <c r="Y11" s="6">
        <v>0</v>
      </c>
      <c r="Z11" s="7">
        <f>SUM(N11:Y11)</f>
        <v>10</v>
      </c>
      <c r="AA11" s="8">
        <f>SUM(J11,M11,Z11)</f>
        <v>165</v>
      </c>
    </row>
    <row r="12" spans="1:27" x14ac:dyDescent="0.2">
      <c r="A12" s="5" t="s">
        <v>89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7">
        <f>SUM(B12:I12)</f>
        <v>0</v>
      </c>
      <c r="K12" s="6">
        <v>20</v>
      </c>
      <c r="L12" s="6">
        <v>0</v>
      </c>
      <c r="M12" s="7">
        <f>SUM(K12:L12)</f>
        <v>20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2</v>
      </c>
      <c r="Y12" s="6">
        <v>0</v>
      </c>
      <c r="Z12" s="7">
        <f>SUM(N12:Y12)</f>
        <v>2</v>
      </c>
      <c r="AA12" s="8">
        <f>SUM(J12,M12,Z12)</f>
        <v>22</v>
      </c>
    </row>
    <row r="13" spans="1:27" x14ac:dyDescent="0.2">
      <c r="A13" s="5" t="s">
        <v>90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>
        <f>SUM(B13:I13)</f>
        <v>0</v>
      </c>
      <c r="K13" s="6">
        <v>4</v>
      </c>
      <c r="L13" s="6">
        <v>0</v>
      </c>
      <c r="M13" s="7">
        <f>SUM(K13:L13)</f>
        <v>4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7">
        <f>SUM(N13:Y13)</f>
        <v>0</v>
      </c>
      <c r="AA13" s="8">
        <f>SUM(J13,M13,Z13)</f>
        <v>4</v>
      </c>
    </row>
    <row r="14" spans="1:27" x14ac:dyDescent="0.2">
      <c r="A14" s="5" t="s">
        <v>91</v>
      </c>
      <c r="B14" s="6">
        <v>0</v>
      </c>
      <c r="C14" s="6">
        <v>0</v>
      </c>
      <c r="D14" s="6">
        <v>25</v>
      </c>
      <c r="E14" s="6">
        <v>1</v>
      </c>
      <c r="F14" s="6">
        <v>1</v>
      </c>
      <c r="G14" s="6">
        <v>0</v>
      </c>
      <c r="H14" s="6">
        <v>1</v>
      </c>
      <c r="I14" s="6">
        <v>0</v>
      </c>
      <c r="J14" s="7">
        <f>SUM(B14:I14)</f>
        <v>28</v>
      </c>
      <c r="K14" s="6">
        <v>279</v>
      </c>
      <c r="L14" s="6">
        <v>3</v>
      </c>
      <c r="M14" s="7">
        <f>SUM(K14:L14)</f>
        <v>282</v>
      </c>
      <c r="N14" s="6">
        <v>0</v>
      </c>
      <c r="O14" s="6">
        <v>0</v>
      </c>
      <c r="P14" s="6">
        <v>0</v>
      </c>
      <c r="Q14" s="6">
        <v>0</v>
      </c>
      <c r="R14" s="6">
        <v>13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11</v>
      </c>
      <c r="Y14" s="6">
        <v>0</v>
      </c>
      <c r="Z14" s="7">
        <f>SUM(N14:Y14)</f>
        <v>24</v>
      </c>
      <c r="AA14" s="8">
        <f>SUM(J14,M14,Z14)</f>
        <v>334</v>
      </c>
    </row>
    <row r="15" spans="1:27" x14ac:dyDescent="0.2">
      <c r="A15" s="5" t="s">
        <v>92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7">
        <f>SUM(B15:I15)</f>
        <v>0</v>
      </c>
      <c r="K15" s="6">
        <v>27</v>
      </c>
      <c r="L15" s="6">
        <v>0</v>
      </c>
      <c r="M15" s="7">
        <f>SUM(K15:L15)</f>
        <v>27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7">
        <f>SUM(N15:Y15)</f>
        <v>0</v>
      </c>
      <c r="AA15" s="8">
        <f>SUM(J15,M15,Z15)</f>
        <v>27</v>
      </c>
    </row>
    <row r="16" spans="1:27" x14ac:dyDescent="0.2">
      <c r="A16" s="5" t="s">
        <v>93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f>SUM(B16:I16)</f>
        <v>0</v>
      </c>
      <c r="K16" s="6">
        <v>28</v>
      </c>
      <c r="L16" s="6">
        <v>0</v>
      </c>
      <c r="M16" s="7">
        <f>SUM(K16:L16)</f>
        <v>28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7">
        <f>SUM(N16:Y16)</f>
        <v>0</v>
      </c>
      <c r="AA16" s="8">
        <f>SUM(J16,M16,Z16)</f>
        <v>28</v>
      </c>
    </row>
    <row r="17" spans="1:27" x14ac:dyDescent="0.2">
      <c r="A17" s="5" t="s">
        <v>24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f>SUM(B17:I17)</f>
        <v>0</v>
      </c>
      <c r="K17" s="6">
        <v>8</v>
      </c>
      <c r="L17" s="6">
        <v>0</v>
      </c>
      <c r="M17" s="7">
        <f>SUM(K17:L17)</f>
        <v>8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7">
        <f>SUM(N17:Y17)</f>
        <v>0</v>
      </c>
      <c r="AA17" s="8">
        <f>SUM(J17,M17,Z17)</f>
        <v>8</v>
      </c>
    </row>
    <row r="18" spans="1:27" x14ac:dyDescent="0.2">
      <c r="A18" s="5" t="s">
        <v>94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f>SUM(B18:I18)</f>
        <v>0</v>
      </c>
      <c r="K18" s="6">
        <v>12</v>
      </c>
      <c r="L18" s="6">
        <v>0</v>
      </c>
      <c r="M18" s="7">
        <f>SUM(K18:L18)</f>
        <v>12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6</v>
      </c>
      <c r="Y18" s="6">
        <v>0</v>
      </c>
      <c r="Z18" s="7">
        <f>SUM(N18:Y18)</f>
        <v>6</v>
      </c>
      <c r="AA18" s="8">
        <f>SUM(J18,M18,Z18)</f>
        <v>18</v>
      </c>
    </row>
    <row r="19" spans="1:27" x14ac:dyDescent="0.2">
      <c r="A19" s="5" t="s">
        <v>95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f>SUM(B19:I19)</f>
        <v>0</v>
      </c>
      <c r="K19" s="6">
        <v>11</v>
      </c>
      <c r="L19" s="6">
        <v>2</v>
      </c>
      <c r="M19" s="7">
        <f>SUM(K19:L19)</f>
        <v>13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7">
        <f>SUM(N19:Y19)</f>
        <v>0</v>
      </c>
      <c r="AA19" s="8">
        <f>SUM(J19,M19,Z19)</f>
        <v>13</v>
      </c>
    </row>
    <row r="20" spans="1:27" x14ac:dyDescent="0.2">
      <c r="A20" s="5" t="s">
        <v>96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>
        <f>SUM(B20:I20)</f>
        <v>0</v>
      </c>
      <c r="K20" s="6">
        <v>51</v>
      </c>
      <c r="L20" s="6">
        <v>131</v>
      </c>
      <c r="M20" s="7">
        <f>SUM(K20:L20)</f>
        <v>182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7">
        <f>SUM(N20:Y20)</f>
        <v>0</v>
      </c>
      <c r="AA20" s="8">
        <f>SUM(J20,M20,Z20)</f>
        <v>182</v>
      </c>
    </row>
    <row r="21" spans="1:27" x14ac:dyDescent="0.2">
      <c r="A21" s="5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f>SUM(B21:I21)</f>
        <v>0</v>
      </c>
      <c r="K21" s="6">
        <v>172</v>
      </c>
      <c r="L21" s="6">
        <v>13</v>
      </c>
      <c r="M21" s="7">
        <f>SUM(K21:L21)</f>
        <v>185</v>
      </c>
      <c r="N21" s="6">
        <v>0</v>
      </c>
      <c r="O21" s="6">
        <v>0</v>
      </c>
      <c r="P21" s="6">
        <v>1</v>
      </c>
      <c r="Q21" s="6">
        <v>0</v>
      </c>
      <c r="R21" s="6">
        <v>10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66</v>
      </c>
      <c r="Y21" s="6">
        <v>7</v>
      </c>
      <c r="Z21" s="7">
        <f>SUM(N21:Y21)</f>
        <v>84</v>
      </c>
      <c r="AA21" s="8">
        <f>SUM(J21,M21,Z21)</f>
        <v>269</v>
      </c>
    </row>
    <row r="22" spans="1:27" x14ac:dyDescent="0.2">
      <c r="A22" s="5" t="s">
        <v>26</v>
      </c>
      <c r="B22" s="6">
        <v>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f>SUM(B22:I22)</f>
        <v>2</v>
      </c>
      <c r="K22" s="6">
        <v>0</v>
      </c>
      <c r="L22" s="6">
        <v>0</v>
      </c>
      <c r="M22" s="7">
        <f>SUM(K22:L22)</f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7">
        <f>SUM(N22:Y22)</f>
        <v>0</v>
      </c>
      <c r="AA22" s="8">
        <f>SUM(J22,M22,Z22)</f>
        <v>2</v>
      </c>
    </row>
    <row r="23" spans="1:27" x14ac:dyDescent="0.2">
      <c r="A23" s="5" t="s">
        <v>97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f>SUM(B23:I23)</f>
        <v>0</v>
      </c>
      <c r="K23" s="6">
        <v>107</v>
      </c>
      <c r="L23" s="6">
        <v>2</v>
      </c>
      <c r="M23" s="7">
        <f>SUM(K23:L23)</f>
        <v>109</v>
      </c>
      <c r="N23" s="6">
        <v>0</v>
      </c>
      <c r="O23" s="6">
        <v>0</v>
      </c>
      <c r="P23" s="6">
        <v>28</v>
      </c>
      <c r="Q23" s="6">
        <v>0</v>
      </c>
      <c r="R23" s="6">
        <v>315</v>
      </c>
      <c r="S23" s="6">
        <v>32</v>
      </c>
      <c r="T23" s="6">
        <v>1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7">
        <f>SUM(N23:Y23)</f>
        <v>376</v>
      </c>
      <c r="AA23" s="8">
        <f>SUM(J23,M23,Z23)</f>
        <v>485</v>
      </c>
    </row>
    <row r="24" spans="1:27" x14ac:dyDescent="0.2">
      <c r="A24" s="5" t="s">
        <v>98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>
        <f>SUM(B24:I24)</f>
        <v>0</v>
      </c>
      <c r="K24" s="6">
        <v>137</v>
      </c>
      <c r="L24" s="6">
        <v>2</v>
      </c>
      <c r="M24" s="7">
        <f>SUM(K24:L24)</f>
        <v>139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7">
        <f>SUM(N24:Y24)</f>
        <v>0</v>
      </c>
      <c r="AA24" s="8">
        <f>SUM(J24,M24,Z24)</f>
        <v>139</v>
      </c>
    </row>
    <row r="25" spans="1:27" x14ac:dyDescent="0.2">
      <c r="A25" s="5" t="s">
        <v>99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f>SUM(B25:I25)</f>
        <v>0</v>
      </c>
      <c r="K25" s="6">
        <v>619</v>
      </c>
      <c r="L25" s="6">
        <v>17</v>
      </c>
      <c r="M25" s="7">
        <f>SUM(K25:L25)</f>
        <v>636</v>
      </c>
      <c r="N25" s="6">
        <v>0</v>
      </c>
      <c r="O25" s="6">
        <v>0</v>
      </c>
      <c r="P25" s="6">
        <v>7</v>
      </c>
      <c r="Q25" s="6">
        <v>0</v>
      </c>
      <c r="R25" s="6">
        <v>91</v>
      </c>
      <c r="S25" s="6">
        <v>10</v>
      </c>
      <c r="T25" s="6">
        <v>43</v>
      </c>
      <c r="U25" s="6">
        <v>15</v>
      </c>
      <c r="V25" s="6">
        <v>0</v>
      </c>
      <c r="W25" s="6">
        <v>0</v>
      </c>
      <c r="X25" s="6">
        <v>3</v>
      </c>
      <c r="Y25" s="6">
        <v>0</v>
      </c>
      <c r="Z25" s="7">
        <f>SUM(N25:Y25)</f>
        <v>169</v>
      </c>
      <c r="AA25" s="8">
        <f>SUM(J25,M25,Z25)</f>
        <v>805</v>
      </c>
    </row>
    <row r="26" spans="1:27" x14ac:dyDescent="0.2">
      <c r="A26" s="5" t="s">
        <v>100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7">
        <f>SUM(B26:I26)</f>
        <v>0</v>
      </c>
      <c r="K26" s="6">
        <v>22</v>
      </c>
      <c r="L26" s="6">
        <v>8</v>
      </c>
      <c r="M26" s="7">
        <f>SUM(K26:L26)</f>
        <v>30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7">
        <f>SUM(N26:Y26)</f>
        <v>0</v>
      </c>
      <c r="AA26" s="8">
        <f>SUM(J26,M26,Z26)</f>
        <v>30</v>
      </c>
    </row>
    <row r="27" spans="1:27" x14ac:dyDescent="0.2">
      <c r="A27" s="5" t="s">
        <v>101</v>
      </c>
      <c r="B27" s="6">
        <v>0</v>
      </c>
      <c r="C27" s="6">
        <v>0</v>
      </c>
      <c r="D27" s="6">
        <v>0</v>
      </c>
      <c r="E27" s="6">
        <v>0</v>
      </c>
      <c r="F27" s="6">
        <v>2</v>
      </c>
      <c r="G27" s="6">
        <v>0</v>
      </c>
      <c r="H27" s="6">
        <v>0</v>
      </c>
      <c r="I27" s="6">
        <v>0</v>
      </c>
      <c r="J27" s="7">
        <f>SUM(B27:I27)</f>
        <v>2</v>
      </c>
      <c r="K27" s="6">
        <v>118</v>
      </c>
      <c r="L27" s="6">
        <v>5</v>
      </c>
      <c r="M27" s="7">
        <f>SUM(K27:L27)</f>
        <v>123</v>
      </c>
      <c r="N27" s="6">
        <v>0</v>
      </c>
      <c r="O27" s="6">
        <v>0</v>
      </c>
      <c r="P27" s="6">
        <v>5</v>
      </c>
      <c r="Q27" s="6">
        <v>0</v>
      </c>
      <c r="R27" s="6">
        <v>1</v>
      </c>
      <c r="S27" s="6">
        <v>0</v>
      </c>
      <c r="T27" s="6">
        <v>2</v>
      </c>
      <c r="U27" s="6">
        <v>0</v>
      </c>
      <c r="V27" s="6">
        <v>8</v>
      </c>
      <c r="W27" s="6">
        <v>1</v>
      </c>
      <c r="X27" s="6">
        <v>2</v>
      </c>
      <c r="Y27" s="6">
        <v>0</v>
      </c>
      <c r="Z27" s="7">
        <f>SUM(N27:Y27)</f>
        <v>19</v>
      </c>
      <c r="AA27" s="8">
        <f>SUM(J27,M27,Z27)</f>
        <v>144</v>
      </c>
    </row>
    <row r="28" spans="1:27" x14ac:dyDescent="0.2">
      <c r="A28" s="5" t="s">
        <v>27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f>SUM(B28:I28)</f>
        <v>0</v>
      </c>
      <c r="K28" s="6">
        <v>181</v>
      </c>
      <c r="L28" s="6">
        <v>13</v>
      </c>
      <c r="M28" s="7">
        <f>SUM(K28:L28)</f>
        <v>194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2</v>
      </c>
      <c r="Y28" s="6">
        <v>0</v>
      </c>
      <c r="Z28" s="7">
        <f>SUM(N28:Y28)</f>
        <v>2</v>
      </c>
      <c r="AA28" s="8">
        <f>SUM(J28,M28,Z28)</f>
        <v>196</v>
      </c>
    </row>
    <row r="29" spans="1:27" x14ac:dyDescent="0.2">
      <c r="A29" s="5" t="s">
        <v>102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f>SUM(B29:I29)</f>
        <v>0</v>
      </c>
      <c r="K29" s="6">
        <v>69</v>
      </c>
      <c r="L29" s="6">
        <v>7</v>
      </c>
      <c r="M29" s="7">
        <f>SUM(K29:L29)</f>
        <v>76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4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7">
        <f>SUM(N29:Y29)</f>
        <v>4</v>
      </c>
      <c r="AA29" s="8">
        <f>SUM(J29,M29,Z29)</f>
        <v>80</v>
      </c>
    </row>
    <row r="30" spans="1:27" x14ac:dyDescent="0.2">
      <c r="A30" s="5" t="s">
        <v>103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f>SUM(B30:I30)</f>
        <v>0</v>
      </c>
      <c r="K30" s="6">
        <v>223</v>
      </c>
      <c r="L30" s="6">
        <v>4</v>
      </c>
      <c r="M30" s="7">
        <f>SUM(K30:L30)</f>
        <v>227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7">
        <f>SUM(N30:Y30)</f>
        <v>0</v>
      </c>
      <c r="AA30" s="8">
        <f>SUM(J30,M30,Z30)</f>
        <v>227</v>
      </c>
    </row>
    <row r="31" spans="1:27" x14ac:dyDescent="0.2">
      <c r="A31" s="5" t="s"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f>SUM(B31:I31)</f>
        <v>0</v>
      </c>
      <c r="K31" s="6">
        <v>0</v>
      </c>
      <c r="L31" s="6">
        <v>0</v>
      </c>
      <c r="M31" s="7">
        <f>SUM(K31:L31)</f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30</v>
      </c>
      <c r="U31" s="6">
        <v>5</v>
      </c>
      <c r="V31" s="6">
        <v>0</v>
      </c>
      <c r="W31" s="6">
        <v>0</v>
      </c>
      <c r="X31" s="6">
        <v>0</v>
      </c>
      <c r="Y31" s="6">
        <v>0</v>
      </c>
      <c r="Z31" s="7">
        <f>SUM(N31:Y31)</f>
        <v>35</v>
      </c>
      <c r="AA31" s="8">
        <f>SUM(J31,M31,Z31)</f>
        <v>35</v>
      </c>
    </row>
    <row r="32" spans="1:27" x14ac:dyDescent="0.2">
      <c r="A32" s="5" t="s">
        <v>104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f>SUM(B32:I32)</f>
        <v>0</v>
      </c>
      <c r="K32" s="6">
        <v>2</v>
      </c>
      <c r="L32" s="6">
        <v>1</v>
      </c>
      <c r="M32" s="7">
        <f>SUM(K32:L32)</f>
        <v>3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7">
        <f>SUM(N32:Y32)</f>
        <v>0</v>
      </c>
      <c r="AA32" s="8">
        <f>SUM(J32,M32,Z32)</f>
        <v>3</v>
      </c>
    </row>
    <row r="33" spans="1:27" x14ac:dyDescent="0.2">
      <c r="A33" s="5" t="s">
        <v>29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7">
        <f>SUM(B33:I33)</f>
        <v>0</v>
      </c>
      <c r="K33" s="6">
        <v>33</v>
      </c>
      <c r="L33" s="6">
        <v>1</v>
      </c>
      <c r="M33" s="7">
        <f>SUM(K33:L33)</f>
        <v>34</v>
      </c>
      <c r="N33" s="6">
        <v>0</v>
      </c>
      <c r="O33" s="6">
        <v>0</v>
      </c>
      <c r="P33" s="6">
        <v>58</v>
      </c>
      <c r="Q33" s="6">
        <v>0</v>
      </c>
      <c r="R33" s="6">
        <v>616</v>
      </c>
      <c r="S33" s="6">
        <v>57</v>
      </c>
      <c r="T33" s="6">
        <v>771</v>
      </c>
      <c r="U33" s="6">
        <v>118</v>
      </c>
      <c r="V33" s="6">
        <v>151</v>
      </c>
      <c r="W33" s="6">
        <v>308</v>
      </c>
      <c r="X33" s="6">
        <v>177</v>
      </c>
      <c r="Y33" s="6">
        <v>33</v>
      </c>
      <c r="Z33" s="7">
        <f>SUM(N33:Y33)</f>
        <v>2289</v>
      </c>
      <c r="AA33" s="8">
        <f>SUM(J33,M33,Z33)</f>
        <v>2323</v>
      </c>
    </row>
    <row r="34" spans="1:27" x14ac:dyDescent="0.2">
      <c r="A34" s="5" t="s">
        <v>30</v>
      </c>
      <c r="B34" s="6">
        <v>0</v>
      </c>
      <c r="C34" s="6">
        <v>0</v>
      </c>
      <c r="D34" s="6">
        <v>0</v>
      </c>
      <c r="E34" s="6">
        <v>0</v>
      </c>
      <c r="F34" s="6">
        <v>1</v>
      </c>
      <c r="G34" s="6">
        <v>0</v>
      </c>
      <c r="H34" s="6">
        <v>0</v>
      </c>
      <c r="I34" s="6">
        <v>0</v>
      </c>
      <c r="J34" s="7">
        <f>SUM(B34:I34)</f>
        <v>1</v>
      </c>
      <c r="K34" s="6">
        <v>265</v>
      </c>
      <c r="L34" s="6">
        <v>13</v>
      </c>
      <c r="M34" s="7">
        <f>SUM(K34:L34)</f>
        <v>278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7">
        <f>SUM(N34:Y34)</f>
        <v>0</v>
      </c>
      <c r="AA34" s="8">
        <f>SUM(J34,M34,Z34)</f>
        <v>279</v>
      </c>
    </row>
    <row r="35" spans="1:27" x14ac:dyDescent="0.2">
      <c r="A35" s="5" t="s">
        <v>105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7">
        <f>SUM(B35:I35)</f>
        <v>0</v>
      </c>
      <c r="K35" s="6">
        <v>154</v>
      </c>
      <c r="L35" s="6">
        <v>3</v>
      </c>
      <c r="M35" s="7">
        <f>SUM(K35:L35)</f>
        <v>157</v>
      </c>
      <c r="N35" s="6">
        <v>0</v>
      </c>
      <c r="O35" s="6">
        <v>0</v>
      </c>
      <c r="P35" s="6">
        <v>0</v>
      </c>
      <c r="Q35" s="6">
        <v>0</v>
      </c>
      <c r="R35" s="6">
        <v>6</v>
      </c>
      <c r="S35" s="6">
        <v>0</v>
      </c>
      <c r="T35" s="6">
        <v>4</v>
      </c>
      <c r="U35" s="6">
        <v>1</v>
      </c>
      <c r="V35" s="6">
        <v>0</v>
      </c>
      <c r="W35" s="6">
        <v>0</v>
      </c>
      <c r="X35" s="6">
        <v>0</v>
      </c>
      <c r="Y35" s="6">
        <v>0</v>
      </c>
      <c r="Z35" s="7">
        <f>SUM(N35:Y35)</f>
        <v>11</v>
      </c>
      <c r="AA35" s="8">
        <f>SUM(J35,M35,Z35)</f>
        <v>168</v>
      </c>
    </row>
    <row r="36" spans="1:27" x14ac:dyDescent="0.2">
      <c r="A36" s="5" t="s">
        <v>106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7">
        <f>SUM(B36:I36)</f>
        <v>0</v>
      </c>
      <c r="K36" s="6">
        <v>0</v>
      </c>
      <c r="L36" s="6">
        <v>0</v>
      </c>
      <c r="M36" s="7">
        <f>SUM(K36:L36)</f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1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7">
        <f>SUM(N36:Y36)</f>
        <v>1</v>
      </c>
      <c r="AA36" s="8">
        <f>SUM(J36,M36,Z36)</f>
        <v>1</v>
      </c>
    </row>
    <row r="37" spans="1:27" x14ac:dyDescent="0.2">
      <c r="A37" s="5" t="s">
        <v>31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7">
        <f>SUM(B37:I37)</f>
        <v>0</v>
      </c>
      <c r="K37" s="6">
        <v>9</v>
      </c>
      <c r="L37" s="6">
        <v>1</v>
      </c>
      <c r="M37" s="7">
        <f>SUM(K37:L37)</f>
        <v>10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7">
        <f>SUM(N37:Y37)</f>
        <v>0</v>
      </c>
      <c r="AA37" s="8">
        <f>SUM(J37,M37,Z37)</f>
        <v>10</v>
      </c>
    </row>
    <row r="38" spans="1:27" x14ac:dyDescent="0.2">
      <c r="A38" s="5" t="s">
        <v>31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7">
        <f>SUM(B38:I38)</f>
        <v>0</v>
      </c>
      <c r="K38" s="6">
        <v>22</v>
      </c>
      <c r="L38" s="6">
        <v>2</v>
      </c>
      <c r="M38" s="7">
        <f>SUM(K38:L38)</f>
        <v>24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7">
        <f>SUM(N38:Y38)</f>
        <v>0</v>
      </c>
      <c r="AA38" s="8">
        <f>SUM(J38,M38,Z38)</f>
        <v>24</v>
      </c>
    </row>
    <row r="39" spans="1:27" x14ac:dyDescent="0.2">
      <c r="A39" s="5" t="s">
        <v>107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f>SUM(B39:I39)</f>
        <v>0</v>
      </c>
      <c r="K39" s="6">
        <v>23</v>
      </c>
      <c r="L39" s="6">
        <v>2</v>
      </c>
      <c r="M39" s="7">
        <f>SUM(K39:L39)</f>
        <v>25</v>
      </c>
      <c r="N39" s="6">
        <v>0</v>
      </c>
      <c r="O39" s="6">
        <v>0</v>
      </c>
      <c r="P39" s="6">
        <v>0</v>
      </c>
      <c r="Q39" s="6">
        <v>0</v>
      </c>
      <c r="R39" s="6">
        <v>3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7">
        <f>SUM(N39:Y39)</f>
        <v>3</v>
      </c>
      <c r="AA39" s="8">
        <f>SUM(J39,M39,Z39)</f>
        <v>28</v>
      </c>
    </row>
    <row r="40" spans="1:27" x14ac:dyDescent="0.2">
      <c r="A40" s="5" t="s">
        <v>32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f>SUM(B40:I40)</f>
        <v>0</v>
      </c>
      <c r="K40" s="6">
        <v>11</v>
      </c>
      <c r="L40" s="6">
        <v>1</v>
      </c>
      <c r="M40" s="7">
        <f>SUM(K40:L40)</f>
        <v>12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7">
        <f>SUM(N40:Y40)</f>
        <v>0</v>
      </c>
      <c r="AA40" s="8">
        <f>SUM(J40,M40,Z40)</f>
        <v>12</v>
      </c>
    </row>
    <row r="41" spans="1:27" x14ac:dyDescent="0.2">
      <c r="A41" s="5" t="s">
        <v>33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f>SUM(B41:I41)</f>
        <v>0</v>
      </c>
      <c r="K41" s="6">
        <v>92</v>
      </c>
      <c r="L41" s="6">
        <v>1</v>
      </c>
      <c r="M41" s="7">
        <f>SUM(K41:L41)</f>
        <v>93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7">
        <f>SUM(N41:Y41)</f>
        <v>0</v>
      </c>
      <c r="AA41" s="8">
        <f>SUM(J41,M41,Z41)</f>
        <v>93</v>
      </c>
    </row>
    <row r="42" spans="1:27" x14ac:dyDescent="0.2">
      <c r="A42" s="5" t="s">
        <v>108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f>SUM(B42:I42)</f>
        <v>0</v>
      </c>
      <c r="K42" s="6">
        <v>6</v>
      </c>
      <c r="L42" s="6">
        <v>0</v>
      </c>
      <c r="M42" s="7">
        <f>SUM(K42:L42)</f>
        <v>6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7">
        <f>SUM(N42:Y42)</f>
        <v>0</v>
      </c>
      <c r="AA42" s="8">
        <f>SUM(J42,M42,Z42)</f>
        <v>6</v>
      </c>
    </row>
    <row r="43" spans="1:27" x14ac:dyDescent="0.2">
      <c r="A43" s="5" t="s">
        <v>108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f>SUM(B43:I43)</f>
        <v>0</v>
      </c>
      <c r="K43" s="6">
        <v>225</v>
      </c>
      <c r="L43" s="6">
        <v>17</v>
      </c>
      <c r="M43" s="7">
        <f>SUM(K43:L43)</f>
        <v>242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7">
        <f>SUM(N43:Y43)</f>
        <v>0</v>
      </c>
      <c r="AA43" s="8">
        <f>SUM(J43,M43,Z43)</f>
        <v>242</v>
      </c>
    </row>
    <row r="44" spans="1:27" x14ac:dyDescent="0.2">
      <c r="A44" s="5" t="s">
        <v>109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f>SUM(B44:I44)</f>
        <v>0</v>
      </c>
      <c r="K44" s="6">
        <v>109</v>
      </c>
      <c r="L44" s="6">
        <v>9</v>
      </c>
      <c r="M44" s="7">
        <f>SUM(K44:L44)</f>
        <v>118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7">
        <f>SUM(N44:Y44)</f>
        <v>0</v>
      </c>
      <c r="AA44" s="8">
        <f>SUM(J44,M44,Z44)</f>
        <v>118</v>
      </c>
    </row>
    <row r="45" spans="1:27" x14ac:dyDescent="0.2">
      <c r="A45" s="5" t="s">
        <v>110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7">
        <f>SUM(B45:I45)</f>
        <v>0</v>
      </c>
      <c r="K45" s="6">
        <v>74</v>
      </c>
      <c r="L45" s="6">
        <v>24</v>
      </c>
      <c r="M45" s="7">
        <f>SUM(K45:L45)</f>
        <v>98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7">
        <f>SUM(N45:Y45)</f>
        <v>0</v>
      </c>
      <c r="AA45" s="8">
        <f>SUM(J45,M45,Z45)</f>
        <v>98</v>
      </c>
    </row>
    <row r="46" spans="1:27" x14ac:dyDescent="0.2">
      <c r="A46" s="5" t="s">
        <v>111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f>SUM(B46:I46)</f>
        <v>0</v>
      </c>
      <c r="K46" s="6">
        <v>0</v>
      </c>
      <c r="L46" s="6">
        <v>0</v>
      </c>
      <c r="M46" s="7">
        <f>SUM(K46:L46)</f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9</v>
      </c>
      <c r="U46" s="6">
        <v>13</v>
      </c>
      <c r="V46" s="6">
        <v>0</v>
      </c>
      <c r="W46" s="6">
        <v>0</v>
      </c>
      <c r="X46" s="6">
        <v>0</v>
      </c>
      <c r="Y46" s="6">
        <v>0</v>
      </c>
      <c r="Z46" s="7">
        <f>SUM(N46:Y46)</f>
        <v>22</v>
      </c>
      <c r="AA46" s="8">
        <f>SUM(J46,M46,Z46)</f>
        <v>22</v>
      </c>
    </row>
    <row r="47" spans="1:27" x14ac:dyDescent="0.2">
      <c r="A47" s="5" t="s">
        <v>112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7">
        <f>SUM(B47:I47)</f>
        <v>0</v>
      </c>
      <c r="K47" s="6">
        <v>0</v>
      </c>
      <c r="L47" s="6">
        <v>0</v>
      </c>
      <c r="M47" s="7">
        <f>SUM(K47:L47)</f>
        <v>0</v>
      </c>
      <c r="N47" s="6">
        <v>0</v>
      </c>
      <c r="O47" s="6">
        <v>0</v>
      </c>
      <c r="P47" s="6">
        <v>2</v>
      </c>
      <c r="Q47" s="6">
        <v>0</v>
      </c>
      <c r="R47" s="6">
        <v>123</v>
      </c>
      <c r="S47" s="6">
        <v>17</v>
      </c>
      <c r="T47" s="6">
        <v>145</v>
      </c>
      <c r="U47" s="6">
        <v>17</v>
      </c>
      <c r="V47" s="6">
        <v>0</v>
      </c>
      <c r="W47" s="6">
        <v>0</v>
      </c>
      <c r="X47" s="6">
        <v>82</v>
      </c>
      <c r="Y47" s="6">
        <v>11</v>
      </c>
      <c r="Z47" s="7">
        <f>SUM(N47:Y47)</f>
        <v>397</v>
      </c>
      <c r="AA47" s="8">
        <f>SUM(J47,M47,Z47)</f>
        <v>397</v>
      </c>
    </row>
    <row r="48" spans="1:27" x14ac:dyDescent="0.2">
      <c r="A48" s="5" t="s">
        <v>113</v>
      </c>
      <c r="B48" s="6">
        <v>0</v>
      </c>
      <c r="C48" s="6">
        <v>0</v>
      </c>
      <c r="D48" s="6">
        <v>60</v>
      </c>
      <c r="E48" s="6">
        <v>1</v>
      </c>
      <c r="F48" s="6">
        <v>29</v>
      </c>
      <c r="G48" s="6">
        <v>0</v>
      </c>
      <c r="H48" s="6">
        <v>6</v>
      </c>
      <c r="I48" s="6">
        <v>0</v>
      </c>
      <c r="J48" s="7">
        <f>SUM(B48:I48)</f>
        <v>96</v>
      </c>
      <c r="K48" s="6">
        <v>9</v>
      </c>
      <c r="L48" s="6">
        <v>1</v>
      </c>
      <c r="M48" s="7">
        <f>SUM(K48:L48)</f>
        <v>10</v>
      </c>
      <c r="N48" s="6">
        <v>0</v>
      </c>
      <c r="O48" s="6">
        <v>0</v>
      </c>
      <c r="P48" s="6">
        <v>53</v>
      </c>
      <c r="Q48" s="6">
        <v>0</v>
      </c>
      <c r="R48" s="6">
        <v>2034</v>
      </c>
      <c r="S48" s="6">
        <v>258</v>
      </c>
      <c r="T48" s="6">
        <v>210</v>
      </c>
      <c r="U48" s="6">
        <v>18</v>
      </c>
      <c r="V48" s="6">
        <v>0</v>
      </c>
      <c r="W48" s="6">
        <v>0</v>
      </c>
      <c r="X48" s="6">
        <v>282</v>
      </c>
      <c r="Y48" s="6">
        <v>7</v>
      </c>
      <c r="Z48" s="7">
        <f>SUM(N48:Y48)</f>
        <v>2862</v>
      </c>
      <c r="AA48" s="8">
        <f>SUM(J48,M48,Z48)</f>
        <v>2968</v>
      </c>
    </row>
    <row r="49" spans="1:27" x14ac:dyDescent="0.2">
      <c r="A49" s="5" t="s">
        <v>114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f>SUM(B49:I49)</f>
        <v>0</v>
      </c>
      <c r="K49" s="6">
        <v>129</v>
      </c>
      <c r="L49" s="6">
        <v>2</v>
      </c>
      <c r="M49" s="7">
        <f>SUM(K49:L49)</f>
        <v>131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7">
        <f>SUM(N49:Y49)</f>
        <v>0</v>
      </c>
      <c r="AA49" s="8">
        <f>SUM(J49,M49,Z49)</f>
        <v>131</v>
      </c>
    </row>
    <row r="50" spans="1:27" x14ac:dyDescent="0.2">
      <c r="A50" s="5" t="s">
        <v>115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7">
        <f>SUM(B50:I50)</f>
        <v>0</v>
      </c>
      <c r="K50" s="6">
        <v>300</v>
      </c>
      <c r="L50" s="6">
        <v>37</v>
      </c>
      <c r="M50" s="7">
        <f>SUM(K50:L50)</f>
        <v>337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7">
        <f>SUM(N50:Y50)</f>
        <v>0</v>
      </c>
      <c r="AA50" s="8">
        <f>SUM(J50,M50,Z50)</f>
        <v>337</v>
      </c>
    </row>
    <row r="51" spans="1:27" x14ac:dyDescent="0.2">
      <c r="A51" s="5" t="s">
        <v>116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7">
        <f>SUM(B51:I51)</f>
        <v>0</v>
      </c>
      <c r="K51" s="6">
        <v>115</v>
      </c>
      <c r="L51" s="6">
        <v>1</v>
      </c>
      <c r="M51" s="7">
        <f>SUM(K51:L51)</f>
        <v>116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7">
        <f>SUM(N51:Y51)</f>
        <v>0</v>
      </c>
      <c r="AA51" s="8">
        <f>SUM(J51,M51,Z51)</f>
        <v>116</v>
      </c>
    </row>
    <row r="52" spans="1:27" x14ac:dyDescent="0.2">
      <c r="A52" s="5" t="s">
        <v>34</v>
      </c>
      <c r="B52" s="6">
        <v>1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f>SUM(B52:I52)</f>
        <v>1</v>
      </c>
      <c r="K52" s="6">
        <v>38</v>
      </c>
      <c r="L52" s="6">
        <v>0</v>
      </c>
      <c r="M52" s="7">
        <f>SUM(K52:L52)</f>
        <v>38</v>
      </c>
      <c r="N52" s="6">
        <v>0</v>
      </c>
      <c r="O52" s="6">
        <v>0</v>
      </c>
      <c r="P52" s="6">
        <v>1</v>
      </c>
      <c r="Q52" s="6">
        <v>0</v>
      </c>
      <c r="R52" s="6">
        <v>16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7">
        <f>SUM(N52:Y52)</f>
        <v>17</v>
      </c>
      <c r="AA52" s="8">
        <f>SUM(J52,M52,Z52)</f>
        <v>56</v>
      </c>
    </row>
    <row r="53" spans="1:27" x14ac:dyDescent="0.2">
      <c r="A53" s="5" t="s">
        <v>35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f>SUM(B53:I53)</f>
        <v>0</v>
      </c>
      <c r="K53" s="6">
        <v>147</v>
      </c>
      <c r="L53" s="6">
        <v>18</v>
      </c>
      <c r="M53" s="7">
        <f>SUM(K53:L53)</f>
        <v>165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7">
        <f>SUM(N53:Y53)</f>
        <v>0</v>
      </c>
      <c r="AA53" s="8">
        <f>SUM(J53,M53,Z53)</f>
        <v>165</v>
      </c>
    </row>
    <row r="54" spans="1:27" x14ac:dyDescent="0.2">
      <c r="A54" s="5" t="s">
        <v>117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f>SUM(B54:I54)</f>
        <v>0</v>
      </c>
      <c r="K54" s="6">
        <v>2</v>
      </c>
      <c r="L54" s="6">
        <v>0</v>
      </c>
      <c r="M54" s="7">
        <f>SUM(K54:L54)</f>
        <v>2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7">
        <f>SUM(N54:Y54)</f>
        <v>0</v>
      </c>
      <c r="AA54" s="8">
        <f>SUM(J54,M54,Z54)</f>
        <v>2</v>
      </c>
    </row>
    <row r="55" spans="1:27" x14ac:dyDescent="0.2">
      <c r="A55" s="5" t="s">
        <v>36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7">
        <f>SUM(B55:I55)</f>
        <v>0</v>
      </c>
      <c r="K55" s="6">
        <v>19</v>
      </c>
      <c r="L55" s="6">
        <v>0</v>
      </c>
      <c r="M55" s="7">
        <f>SUM(K55:L55)</f>
        <v>19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7">
        <f>SUM(N55:Y55)</f>
        <v>0</v>
      </c>
      <c r="AA55" s="8">
        <f>SUM(J55,M55,Z55)</f>
        <v>19</v>
      </c>
    </row>
    <row r="56" spans="1:27" x14ac:dyDescent="0.2">
      <c r="A56" s="5" t="s">
        <v>118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7">
        <f>SUM(B56:I56)</f>
        <v>0</v>
      </c>
      <c r="K56" s="6">
        <v>346</v>
      </c>
      <c r="L56" s="6">
        <v>7</v>
      </c>
      <c r="M56" s="7">
        <f>SUM(K56:L56)</f>
        <v>353</v>
      </c>
      <c r="N56" s="6">
        <v>0</v>
      </c>
      <c r="O56" s="6">
        <v>0</v>
      </c>
      <c r="P56" s="6">
        <v>4</v>
      </c>
      <c r="Q56" s="6">
        <v>0</v>
      </c>
      <c r="R56" s="6">
        <v>41</v>
      </c>
      <c r="S56" s="6">
        <v>2</v>
      </c>
      <c r="T56" s="6">
        <v>23</v>
      </c>
      <c r="U56" s="6">
        <v>17</v>
      </c>
      <c r="V56" s="6">
        <v>0</v>
      </c>
      <c r="W56" s="6">
        <v>0</v>
      </c>
      <c r="X56" s="6">
        <v>56</v>
      </c>
      <c r="Y56" s="6">
        <v>9</v>
      </c>
      <c r="Z56" s="7">
        <f>SUM(N56:Y56)</f>
        <v>152</v>
      </c>
      <c r="AA56" s="8">
        <f>SUM(J56,M56,Z56)</f>
        <v>505</v>
      </c>
    </row>
    <row r="57" spans="1:27" x14ac:dyDescent="0.2">
      <c r="A57" s="5" t="s">
        <v>37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7">
        <f>SUM(B57:I57)</f>
        <v>0</v>
      </c>
      <c r="K57" s="6">
        <v>4</v>
      </c>
      <c r="L57" s="6">
        <v>0</v>
      </c>
      <c r="M57" s="7">
        <f>SUM(K57:L57)</f>
        <v>4</v>
      </c>
      <c r="N57" s="6">
        <v>0</v>
      </c>
      <c r="O57" s="6">
        <v>0</v>
      </c>
      <c r="P57" s="6">
        <v>0</v>
      </c>
      <c r="Q57" s="6">
        <v>0</v>
      </c>
      <c r="R57" s="6">
        <v>8</v>
      </c>
      <c r="S57" s="6">
        <v>0</v>
      </c>
      <c r="T57" s="6">
        <v>2</v>
      </c>
      <c r="U57" s="6">
        <v>2</v>
      </c>
      <c r="V57" s="6">
        <v>0</v>
      </c>
      <c r="W57" s="6">
        <v>0</v>
      </c>
      <c r="X57" s="6">
        <v>1</v>
      </c>
      <c r="Y57" s="6">
        <v>0</v>
      </c>
      <c r="Z57" s="7">
        <f>SUM(N57:Y57)</f>
        <v>13</v>
      </c>
      <c r="AA57" s="8">
        <f>SUM(J57,M57,Z57)</f>
        <v>17</v>
      </c>
    </row>
    <row r="58" spans="1:27" x14ac:dyDescent="0.2">
      <c r="A58" s="5" t="s">
        <v>38</v>
      </c>
      <c r="B58" s="6">
        <v>82</v>
      </c>
      <c r="C58" s="6">
        <v>2</v>
      </c>
      <c r="D58" s="6">
        <v>173</v>
      </c>
      <c r="E58" s="6">
        <v>15</v>
      </c>
      <c r="F58" s="6">
        <v>55</v>
      </c>
      <c r="G58" s="6">
        <v>0</v>
      </c>
      <c r="H58" s="6">
        <v>1</v>
      </c>
      <c r="I58" s="6">
        <v>0</v>
      </c>
      <c r="J58" s="7">
        <f>SUM(B58:I58)</f>
        <v>328</v>
      </c>
      <c r="K58" s="6">
        <v>507</v>
      </c>
      <c r="L58" s="6">
        <v>7</v>
      </c>
      <c r="M58" s="7">
        <f>SUM(K58:L58)</f>
        <v>514</v>
      </c>
      <c r="N58" s="6">
        <v>0</v>
      </c>
      <c r="O58" s="6">
        <v>0</v>
      </c>
      <c r="P58" s="6">
        <v>1</v>
      </c>
      <c r="Q58" s="6">
        <v>0</v>
      </c>
      <c r="R58" s="6">
        <v>24</v>
      </c>
      <c r="S58" s="6">
        <v>0</v>
      </c>
      <c r="T58" s="6">
        <v>12</v>
      </c>
      <c r="U58" s="6">
        <v>0</v>
      </c>
      <c r="V58" s="6">
        <v>4</v>
      </c>
      <c r="W58" s="6">
        <v>4</v>
      </c>
      <c r="X58" s="6">
        <v>419</v>
      </c>
      <c r="Y58" s="6">
        <v>7</v>
      </c>
      <c r="Z58" s="7">
        <f>SUM(N58:Y58)</f>
        <v>471</v>
      </c>
      <c r="AA58" s="8">
        <f>SUM(J58,M58,Z58)</f>
        <v>1313</v>
      </c>
    </row>
    <row r="59" spans="1:27" x14ac:dyDescent="0.2">
      <c r="A59" s="5" t="s">
        <v>119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7">
        <f>SUM(B59:I59)</f>
        <v>0</v>
      </c>
      <c r="K59" s="6">
        <v>65</v>
      </c>
      <c r="L59" s="6">
        <v>33</v>
      </c>
      <c r="M59" s="7">
        <f>SUM(K59:L59)</f>
        <v>98</v>
      </c>
      <c r="N59" s="6">
        <v>0</v>
      </c>
      <c r="O59" s="6">
        <v>0</v>
      </c>
      <c r="P59" s="6">
        <v>0</v>
      </c>
      <c r="Q59" s="6">
        <v>0</v>
      </c>
      <c r="R59" s="6">
        <v>3</v>
      </c>
      <c r="S59" s="6">
        <v>0</v>
      </c>
      <c r="T59" s="6">
        <v>2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7">
        <f>SUM(N59:Y59)</f>
        <v>5</v>
      </c>
      <c r="AA59" s="8">
        <f>SUM(J59,M59,Z59)</f>
        <v>103</v>
      </c>
    </row>
    <row r="60" spans="1:27" x14ac:dyDescent="0.2">
      <c r="A60" s="5" t="s">
        <v>120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7">
        <f>SUM(B60:I60)</f>
        <v>0</v>
      </c>
      <c r="K60" s="6">
        <v>33</v>
      </c>
      <c r="L60" s="6">
        <v>10</v>
      </c>
      <c r="M60" s="7">
        <f>SUM(K60:L60)</f>
        <v>43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7">
        <f>SUM(N60:Y60)</f>
        <v>0</v>
      </c>
      <c r="AA60" s="8">
        <f>SUM(J60,M60,Z60)</f>
        <v>43</v>
      </c>
    </row>
    <row r="61" spans="1:27" x14ac:dyDescent="0.2">
      <c r="A61" s="5" t="s">
        <v>121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7">
        <f>SUM(B61:I61)</f>
        <v>0</v>
      </c>
      <c r="K61" s="6">
        <v>27</v>
      </c>
      <c r="L61" s="6">
        <v>3</v>
      </c>
      <c r="M61" s="7">
        <f>SUM(K61:L61)</f>
        <v>30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7">
        <f>SUM(N61:Y61)</f>
        <v>0</v>
      </c>
      <c r="AA61" s="8">
        <f>SUM(J61,M61,Z61)</f>
        <v>30</v>
      </c>
    </row>
    <row r="62" spans="1:27" x14ac:dyDescent="0.2">
      <c r="A62" s="5" t="s">
        <v>122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f>SUM(B62:I62)</f>
        <v>0</v>
      </c>
      <c r="K62" s="6">
        <v>67</v>
      </c>
      <c r="L62" s="6">
        <v>2</v>
      </c>
      <c r="M62" s="7">
        <f>SUM(K62:L62)</f>
        <v>69</v>
      </c>
      <c r="N62" s="6">
        <v>0</v>
      </c>
      <c r="O62" s="6">
        <v>0</v>
      </c>
      <c r="P62" s="6">
        <v>2</v>
      </c>
      <c r="Q62" s="6">
        <v>0</v>
      </c>
      <c r="R62" s="6">
        <v>44</v>
      </c>
      <c r="S62" s="6">
        <v>1</v>
      </c>
      <c r="T62" s="6">
        <v>46</v>
      </c>
      <c r="U62" s="6">
        <v>4</v>
      </c>
      <c r="V62" s="6">
        <v>0</v>
      </c>
      <c r="W62" s="6">
        <v>0</v>
      </c>
      <c r="X62" s="6">
        <v>0</v>
      </c>
      <c r="Y62" s="6">
        <v>0</v>
      </c>
      <c r="Z62" s="7">
        <f>SUM(N62:Y62)</f>
        <v>97</v>
      </c>
      <c r="AA62" s="8">
        <f>SUM(J62,M62,Z62)</f>
        <v>166</v>
      </c>
    </row>
    <row r="63" spans="1:27" x14ac:dyDescent="0.2">
      <c r="A63" s="5" t="s">
        <v>123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7">
        <f>SUM(B63:I63)</f>
        <v>0</v>
      </c>
      <c r="K63" s="6">
        <v>22</v>
      </c>
      <c r="L63" s="6">
        <v>0</v>
      </c>
      <c r="M63" s="7">
        <f>SUM(K63:L63)</f>
        <v>22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7">
        <f>SUM(N63:Y63)</f>
        <v>0</v>
      </c>
      <c r="AA63" s="8">
        <f>SUM(J63,M63,Z63)</f>
        <v>22</v>
      </c>
    </row>
    <row r="64" spans="1:27" x14ac:dyDescent="0.2">
      <c r="A64" s="5" t="s">
        <v>39</v>
      </c>
      <c r="B64" s="6">
        <v>2</v>
      </c>
      <c r="C64" s="6">
        <v>0</v>
      </c>
      <c r="D64" s="6">
        <v>14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f>SUM(B64:I64)</f>
        <v>16</v>
      </c>
      <c r="K64" s="6">
        <v>33</v>
      </c>
      <c r="L64" s="6">
        <v>8</v>
      </c>
      <c r="M64" s="7">
        <f>SUM(K64:L64)</f>
        <v>41</v>
      </c>
      <c r="N64" s="6">
        <v>0</v>
      </c>
      <c r="O64" s="6">
        <v>0</v>
      </c>
      <c r="P64" s="6">
        <v>17</v>
      </c>
      <c r="Q64" s="6">
        <v>0</v>
      </c>
      <c r="R64" s="6">
        <v>312</v>
      </c>
      <c r="S64" s="6">
        <v>16</v>
      </c>
      <c r="T64" s="6">
        <v>235</v>
      </c>
      <c r="U64" s="6">
        <v>3</v>
      </c>
      <c r="V64" s="6">
        <v>0</v>
      </c>
      <c r="W64" s="6">
        <v>5</v>
      </c>
      <c r="X64" s="6">
        <v>48</v>
      </c>
      <c r="Y64" s="6">
        <v>4</v>
      </c>
      <c r="Z64" s="7">
        <f>SUM(N64:Y64)</f>
        <v>640</v>
      </c>
      <c r="AA64" s="8">
        <f>SUM(J64,M64,Z64)</f>
        <v>697</v>
      </c>
    </row>
    <row r="65" spans="1:27" x14ac:dyDescent="0.2">
      <c r="A65" s="5" t="s">
        <v>40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f>SUM(B65:I65)</f>
        <v>0</v>
      </c>
      <c r="K65" s="6">
        <v>176</v>
      </c>
      <c r="L65" s="6">
        <v>68</v>
      </c>
      <c r="M65" s="7">
        <f>SUM(K65:L65)</f>
        <v>244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7">
        <f>SUM(N65:Y65)</f>
        <v>0</v>
      </c>
      <c r="AA65" s="8">
        <f>SUM(J65,M65,Z65)</f>
        <v>244</v>
      </c>
    </row>
    <row r="66" spans="1:27" x14ac:dyDescent="0.2">
      <c r="A66" s="5" t="s">
        <v>124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7">
        <f>SUM(B66:I66)</f>
        <v>0</v>
      </c>
      <c r="K66" s="6">
        <v>51</v>
      </c>
      <c r="L66" s="6">
        <v>18</v>
      </c>
      <c r="M66" s="7">
        <f>SUM(K66:L66)</f>
        <v>69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7">
        <f>SUM(N66:Y66)</f>
        <v>0</v>
      </c>
      <c r="AA66" s="8">
        <f>SUM(J66,M66,Z66)</f>
        <v>69</v>
      </c>
    </row>
    <row r="67" spans="1:27" x14ac:dyDescent="0.2">
      <c r="A67" s="5" t="s">
        <v>125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f>SUM(B67:I67)</f>
        <v>0</v>
      </c>
      <c r="K67" s="6">
        <v>210</v>
      </c>
      <c r="L67" s="6">
        <v>20</v>
      </c>
      <c r="M67" s="7">
        <f>SUM(K67:L67)</f>
        <v>230</v>
      </c>
      <c r="N67" s="6">
        <v>0</v>
      </c>
      <c r="O67" s="6">
        <v>0</v>
      </c>
      <c r="P67" s="6">
        <v>0</v>
      </c>
      <c r="Q67" s="6">
        <v>0</v>
      </c>
      <c r="R67" s="6">
        <v>17</v>
      </c>
      <c r="S67" s="6">
        <v>1</v>
      </c>
      <c r="T67" s="6">
        <v>0</v>
      </c>
      <c r="U67" s="6">
        <v>0</v>
      </c>
      <c r="V67" s="6">
        <v>0</v>
      </c>
      <c r="W67" s="6">
        <v>0</v>
      </c>
      <c r="X67" s="6">
        <v>47</v>
      </c>
      <c r="Y67" s="6">
        <v>2</v>
      </c>
      <c r="Z67" s="7">
        <f>SUM(N67:Y67)</f>
        <v>67</v>
      </c>
      <c r="AA67" s="8">
        <f>SUM(J67,M67,Z67)</f>
        <v>297</v>
      </c>
    </row>
    <row r="68" spans="1:27" x14ac:dyDescent="0.2">
      <c r="A68" s="5" t="s">
        <v>126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f>SUM(B68:I68)</f>
        <v>0</v>
      </c>
      <c r="K68" s="6">
        <v>11</v>
      </c>
      <c r="L68" s="6">
        <v>0</v>
      </c>
      <c r="M68" s="7">
        <f>SUM(K68:L68)</f>
        <v>11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7">
        <f>SUM(N68:Y68)</f>
        <v>0</v>
      </c>
      <c r="AA68" s="8">
        <f>SUM(J68,M68,Z68)</f>
        <v>11</v>
      </c>
    </row>
    <row r="69" spans="1:27" x14ac:dyDescent="0.2">
      <c r="A69" s="5" t="s">
        <v>41</v>
      </c>
      <c r="B69" s="6">
        <v>2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7">
        <f>SUM(B69:I69)</f>
        <v>2</v>
      </c>
      <c r="K69" s="6">
        <v>480</v>
      </c>
      <c r="L69" s="6">
        <v>12</v>
      </c>
      <c r="M69" s="7">
        <f>SUM(K69:L69)</f>
        <v>492</v>
      </c>
      <c r="N69" s="6">
        <v>0</v>
      </c>
      <c r="O69" s="6">
        <v>0</v>
      </c>
      <c r="P69" s="6">
        <v>7</v>
      </c>
      <c r="Q69" s="6">
        <v>3</v>
      </c>
      <c r="R69" s="6">
        <v>259</v>
      </c>
      <c r="S69" s="6">
        <v>12</v>
      </c>
      <c r="T69" s="6">
        <v>2</v>
      </c>
      <c r="U69" s="6">
        <v>0</v>
      </c>
      <c r="V69" s="6">
        <v>0</v>
      </c>
      <c r="W69" s="6">
        <v>0</v>
      </c>
      <c r="X69" s="6">
        <v>45</v>
      </c>
      <c r="Y69" s="6">
        <v>4</v>
      </c>
      <c r="Z69" s="7">
        <f>SUM(N69:Y69)</f>
        <v>332</v>
      </c>
      <c r="AA69" s="8">
        <f>SUM(J69,M69,Z69)</f>
        <v>826</v>
      </c>
    </row>
    <row r="70" spans="1:27" x14ac:dyDescent="0.2">
      <c r="A70" s="5" t="s">
        <v>127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7">
        <f>SUM(B70:I70)</f>
        <v>0</v>
      </c>
      <c r="K70" s="6">
        <v>12</v>
      </c>
      <c r="L70" s="6">
        <v>0</v>
      </c>
      <c r="M70" s="7">
        <f>SUM(K70:L70)</f>
        <v>12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7">
        <f>SUM(N70:Y70)</f>
        <v>0</v>
      </c>
      <c r="AA70" s="8">
        <f>SUM(J70,M70,Z70)</f>
        <v>12</v>
      </c>
    </row>
    <row r="71" spans="1:27" x14ac:dyDescent="0.2">
      <c r="A71" s="5" t="s">
        <v>42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7">
        <f>SUM(B71:I71)</f>
        <v>0</v>
      </c>
      <c r="K71" s="6">
        <v>2</v>
      </c>
      <c r="L71" s="6">
        <v>0</v>
      </c>
      <c r="M71" s="7">
        <f>SUM(K71:L71)</f>
        <v>2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7">
        <f>SUM(N71:Y71)</f>
        <v>0</v>
      </c>
      <c r="AA71" s="8">
        <f>SUM(J71,M71,Z71)</f>
        <v>2</v>
      </c>
    </row>
    <row r="72" spans="1:27" x14ac:dyDescent="0.2">
      <c r="A72" s="5" t="s">
        <v>43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7">
        <f>SUM(B72:I72)</f>
        <v>0</v>
      </c>
      <c r="K72" s="6">
        <v>544</v>
      </c>
      <c r="L72" s="6">
        <v>13</v>
      </c>
      <c r="M72" s="7">
        <f>SUM(K72:L72)</f>
        <v>557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7">
        <f>SUM(N72:Y72)</f>
        <v>0</v>
      </c>
      <c r="AA72" s="8">
        <f>SUM(J72,M72,Z72)</f>
        <v>557</v>
      </c>
    </row>
    <row r="73" spans="1:27" x14ac:dyDescent="0.2">
      <c r="A73" s="5" t="s">
        <v>128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7">
        <f>SUM(B73:I73)</f>
        <v>0</v>
      </c>
      <c r="K73" s="6">
        <v>40</v>
      </c>
      <c r="L73" s="6">
        <v>99</v>
      </c>
      <c r="M73" s="7">
        <f>SUM(K73:L73)</f>
        <v>139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7">
        <f>SUM(N73:Y73)</f>
        <v>0</v>
      </c>
      <c r="AA73" s="8">
        <f>SUM(J73,M73,Z73)</f>
        <v>139</v>
      </c>
    </row>
    <row r="74" spans="1:27" x14ac:dyDescent="0.2">
      <c r="A74" s="5" t="s">
        <v>129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7">
        <f>SUM(B74:I74)</f>
        <v>0</v>
      </c>
      <c r="K74" s="6">
        <v>53</v>
      </c>
      <c r="L74" s="6">
        <v>1</v>
      </c>
      <c r="M74" s="7">
        <f>SUM(K74:L74)</f>
        <v>54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7">
        <f>SUM(N74:Y74)</f>
        <v>0</v>
      </c>
      <c r="AA74" s="8">
        <f>SUM(J74,M74,Z74)</f>
        <v>54</v>
      </c>
    </row>
    <row r="75" spans="1:27" x14ac:dyDescent="0.2">
      <c r="A75" s="5" t="s">
        <v>130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7">
        <f>SUM(B75:I75)</f>
        <v>0</v>
      </c>
      <c r="K75" s="6">
        <v>294</v>
      </c>
      <c r="L75" s="6">
        <v>12</v>
      </c>
      <c r="M75" s="7">
        <f>SUM(K75:L75)</f>
        <v>306</v>
      </c>
      <c r="N75" s="6">
        <v>0</v>
      </c>
      <c r="O75" s="6">
        <v>0</v>
      </c>
      <c r="P75" s="6">
        <v>2</v>
      </c>
      <c r="Q75" s="6">
        <v>0</v>
      </c>
      <c r="R75" s="6">
        <v>275</v>
      </c>
      <c r="S75" s="6">
        <v>10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7">
        <f>SUM(N75:Y75)</f>
        <v>287</v>
      </c>
      <c r="AA75" s="8">
        <f>SUM(J75,M75,Z75)</f>
        <v>593</v>
      </c>
    </row>
    <row r="76" spans="1:27" x14ac:dyDescent="0.2">
      <c r="A76" s="5" t="s">
        <v>44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7">
        <f>SUM(B76:I76)</f>
        <v>0</v>
      </c>
      <c r="K76" s="6">
        <v>57</v>
      </c>
      <c r="L76" s="6">
        <v>9</v>
      </c>
      <c r="M76" s="7">
        <f>SUM(K76:L76)</f>
        <v>66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7">
        <f>SUM(N76:Y76)</f>
        <v>0</v>
      </c>
      <c r="AA76" s="8">
        <f>SUM(J76,M76,Z76)</f>
        <v>66</v>
      </c>
    </row>
    <row r="77" spans="1:27" x14ac:dyDescent="0.2">
      <c r="A77" s="5" t="s">
        <v>131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f>SUM(B77:I77)</f>
        <v>0</v>
      </c>
      <c r="K77" s="6">
        <v>153</v>
      </c>
      <c r="L77" s="6">
        <v>6</v>
      </c>
      <c r="M77" s="7">
        <f>SUM(K77:L77)</f>
        <v>159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7">
        <f>SUM(N77:Y77)</f>
        <v>0</v>
      </c>
      <c r="AA77" s="8">
        <f>SUM(J77,M77,Z77)</f>
        <v>159</v>
      </c>
    </row>
    <row r="78" spans="1:27" x14ac:dyDescent="0.2">
      <c r="A78" s="5" t="s">
        <v>132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f>SUM(B78:I78)</f>
        <v>0</v>
      </c>
      <c r="K78" s="6">
        <v>64</v>
      </c>
      <c r="L78" s="6">
        <v>0</v>
      </c>
      <c r="M78" s="7">
        <f>SUM(K78:L78)</f>
        <v>64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7">
        <f>SUM(N78:Y78)</f>
        <v>0</v>
      </c>
      <c r="AA78" s="8">
        <f>SUM(J78,M78,Z78)</f>
        <v>64</v>
      </c>
    </row>
    <row r="79" spans="1:27" x14ac:dyDescent="0.2">
      <c r="A79" s="5" t="s">
        <v>45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f>SUM(B79:I79)</f>
        <v>0</v>
      </c>
      <c r="K79" s="6">
        <v>16</v>
      </c>
      <c r="L79" s="6">
        <v>0</v>
      </c>
      <c r="M79" s="7">
        <f>SUM(K79:L79)</f>
        <v>16</v>
      </c>
      <c r="N79" s="6">
        <v>0</v>
      </c>
      <c r="O79" s="6">
        <v>0</v>
      </c>
      <c r="P79" s="6">
        <v>0</v>
      </c>
      <c r="Q79" s="6">
        <v>0</v>
      </c>
      <c r="R79" s="6">
        <v>1</v>
      </c>
      <c r="S79" s="6">
        <v>0</v>
      </c>
      <c r="T79" s="6">
        <v>3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7">
        <f>SUM(N79:Y79)</f>
        <v>4</v>
      </c>
      <c r="AA79" s="8">
        <f>SUM(J79,M79,Z79)</f>
        <v>20</v>
      </c>
    </row>
    <row r="80" spans="1:27" x14ac:dyDescent="0.2">
      <c r="A80" s="5" t="s">
        <v>46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>
        <f>SUM(B80:I80)</f>
        <v>0</v>
      </c>
      <c r="K80" s="6">
        <v>18</v>
      </c>
      <c r="L80" s="6">
        <v>0</v>
      </c>
      <c r="M80" s="7">
        <f>SUM(K80:L80)</f>
        <v>18</v>
      </c>
      <c r="N80" s="6">
        <v>0</v>
      </c>
      <c r="O80" s="6">
        <v>0</v>
      </c>
      <c r="P80" s="6">
        <v>3</v>
      </c>
      <c r="Q80" s="6">
        <v>0</v>
      </c>
      <c r="R80" s="6">
        <v>31</v>
      </c>
      <c r="S80" s="6">
        <v>2</v>
      </c>
      <c r="T80" s="6">
        <v>0</v>
      </c>
      <c r="U80" s="6">
        <v>0</v>
      </c>
      <c r="V80" s="6">
        <v>0</v>
      </c>
      <c r="W80" s="6">
        <v>0</v>
      </c>
      <c r="X80" s="6">
        <v>51</v>
      </c>
      <c r="Y80" s="6">
        <v>0</v>
      </c>
      <c r="Z80" s="7">
        <f>SUM(N80:Y80)</f>
        <v>87</v>
      </c>
      <c r="AA80" s="8">
        <f>SUM(J80,M80,Z80)</f>
        <v>105</v>
      </c>
    </row>
    <row r="81" spans="1:27" x14ac:dyDescent="0.2">
      <c r="A81" s="5" t="s">
        <v>47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>
        <f>SUM(B81:I81)</f>
        <v>0</v>
      </c>
      <c r="K81" s="6">
        <v>126</v>
      </c>
      <c r="L81" s="6">
        <v>6</v>
      </c>
      <c r="M81" s="7">
        <f>SUM(K81:L81)</f>
        <v>132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7">
        <f>SUM(N81:Y81)</f>
        <v>0</v>
      </c>
      <c r="AA81" s="8">
        <f>SUM(J81,M81,Z81)</f>
        <v>132</v>
      </c>
    </row>
    <row r="82" spans="1:27" x14ac:dyDescent="0.2">
      <c r="A82" s="5" t="s">
        <v>133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7">
        <f>SUM(B82:I82)</f>
        <v>0</v>
      </c>
      <c r="K82" s="6">
        <v>48</v>
      </c>
      <c r="L82" s="6">
        <v>0</v>
      </c>
      <c r="M82" s="7">
        <f>SUM(K82:L82)</f>
        <v>48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7">
        <f>SUM(N82:Y82)</f>
        <v>0</v>
      </c>
      <c r="AA82" s="8">
        <f>SUM(J82,M82,Z82)</f>
        <v>48</v>
      </c>
    </row>
    <row r="83" spans="1:27" x14ac:dyDescent="0.2">
      <c r="A83" s="5" t="s">
        <v>134</v>
      </c>
      <c r="B83" s="6">
        <v>5</v>
      </c>
      <c r="C83" s="6">
        <v>0</v>
      </c>
      <c r="D83" s="6">
        <v>43</v>
      </c>
      <c r="E83" s="6">
        <v>6</v>
      </c>
      <c r="F83" s="6">
        <v>4</v>
      </c>
      <c r="G83" s="6">
        <v>0</v>
      </c>
      <c r="H83" s="6">
        <v>0</v>
      </c>
      <c r="I83" s="6">
        <v>0</v>
      </c>
      <c r="J83" s="7">
        <f>SUM(B83:I83)</f>
        <v>58</v>
      </c>
      <c r="K83" s="6">
        <v>158</v>
      </c>
      <c r="L83" s="6">
        <v>3</v>
      </c>
      <c r="M83" s="7">
        <f>SUM(K83:L83)</f>
        <v>161</v>
      </c>
      <c r="N83" s="6">
        <v>0</v>
      </c>
      <c r="O83" s="6">
        <v>0</v>
      </c>
      <c r="P83" s="6">
        <v>28</v>
      </c>
      <c r="Q83" s="6">
        <v>0</v>
      </c>
      <c r="R83" s="6">
        <v>507</v>
      </c>
      <c r="S83" s="6">
        <v>30</v>
      </c>
      <c r="T83" s="6">
        <v>63</v>
      </c>
      <c r="U83" s="6">
        <v>10</v>
      </c>
      <c r="V83" s="6">
        <v>10</v>
      </c>
      <c r="W83" s="6">
        <v>34</v>
      </c>
      <c r="X83" s="6">
        <v>105</v>
      </c>
      <c r="Y83" s="6">
        <v>11</v>
      </c>
      <c r="Z83" s="7">
        <f>SUM(N83:Y83)</f>
        <v>798</v>
      </c>
      <c r="AA83" s="8">
        <f>SUM(J83,M83,Z83)</f>
        <v>1017</v>
      </c>
    </row>
    <row r="84" spans="1:27" x14ac:dyDescent="0.2">
      <c r="A84" s="5" t="s">
        <v>134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7">
        <f>SUM(B84:I84)</f>
        <v>0</v>
      </c>
      <c r="K84" s="6">
        <v>2</v>
      </c>
      <c r="L84" s="6">
        <v>0</v>
      </c>
      <c r="M84" s="7">
        <f>SUM(K84:L84)</f>
        <v>2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7">
        <f>SUM(N84:Y84)</f>
        <v>0</v>
      </c>
      <c r="AA84" s="8">
        <f>SUM(J84,M84,Z84)</f>
        <v>2</v>
      </c>
    </row>
    <row r="85" spans="1:27" x14ac:dyDescent="0.2">
      <c r="A85" s="5" t="s">
        <v>135</v>
      </c>
      <c r="B85" s="6">
        <v>1</v>
      </c>
      <c r="C85" s="6">
        <v>0</v>
      </c>
      <c r="D85" s="6">
        <v>7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7">
        <f>SUM(B85:I85)</f>
        <v>8</v>
      </c>
      <c r="K85" s="6">
        <v>172</v>
      </c>
      <c r="L85" s="6">
        <v>6</v>
      </c>
      <c r="M85" s="7">
        <f>SUM(K85:L85)</f>
        <v>178</v>
      </c>
      <c r="N85" s="6">
        <v>0</v>
      </c>
      <c r="O85" s="6">
        <v>0</v>
      </c>
      <c r="P85" s="6">
        <v>3</v>
      </c>
      <c r="Q85" s="6">
        <v>0</v>
      </c>
      <c r="R85" s="6">
        <v>31</v>
      </c>
      <c r="S85" s="6">
        <v>2</v>
      </c>
      <c r="T85" s="6">
        <v>12</v>
      </c>
      <c r="U85" s="6">
        <v>0</v>
      </c>
      <c r="V85" s="6">
        <v>0</v>
      </c>
      <c r="W85" s="6">
        <v>0</v>
      </c>
      <c r="X85" s="6">
        <v>4</v>
      </c>
      <c r="Y85" s="6">
        <v>0</v>
      </c>
      <c r="Z85" s="7">
        <f>SUM(N85:Y85)</f>
        <v>52</v>
      </c>
      <c r="AA85" s="8">
        <f>SUM(J85,M85,Z85)</f>
        <v>238</v>
      </c>
    </row>
    <row r="86" spans="1:27" x14ac:dyDescent="0.2">
      <c r="A86" s="5" t="s">
        <v>136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7">
        <f>SUM(B86:I86)</f>
        <v>0</v>
      </c>
      <c r="K86" s="6">
        <v>179</v>
      </c>
      <c r="L86" s="6">
        <v>0</v>
      </c>
      <c r="M86" s="7">
        <f>SUM(K86:L86)</f>
        <v>179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7">
        <f>SUM(N86:Y86)</f>
        <v>0</v>
      </c>
      <c r="AA86" s="8">
        <f>SUM(J86,M86,Z86)</f>
        <v>179</v>
      </c>
    </row>
    <row r="87" spans="1:27" x14ac:dyDescent="0.2">
      <c r="A87" s="5" t="s">
        <v>48</v>
      </c>
      <c r="B87" s="6">
        <v>0</v>
      </c>
      <c r="C87" s="6">
        <v>0</v>
      </c>
      <c r="D87" s="6">
        <v>1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7">
        <f>SUM(B87:I87)</f>
        <v>1</v>
      </c>
      <c r="K87" s="6">
        <v>350</v>
      </c>
      <c r="L87" s="6">
        <v>22</v>
      </c>
      <c r="M87" s="7">
        <f>SUM(K87:L87)</f>
        <v>372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7">
        <f>SUM(N87:Y87)</f>
        <v>0</v>
      </c>
      <c r="AA87" s="8">
        <f>SUM(J87,M87,Z87)</f>
        <v>373</v>
      </c>
    </row>
    <row r="88" spans="1:27" x14ac:dyDescent="0.2">
      <c r="A88" s="5" t="s">
        <v>49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7">
        <f>SUM(B88:I88)</f>
        <v>0</v>
      </c>
      <c r="K88" s="6">
        <v>2</v>
      </c>
      <c r="L88" s="6">
        <v>0</v>
      </c>
      <c r="M88" s="7">
        <f>SUM(K88:L88)</f>
        <v>2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1</v>
      </c>
      <c r="U88" s="6">
        <v>1</v>
      </c>
      <c r="V88" s="6">
        <v>0</v>
      </c>
      <c r="W88" s="6">
        <v>0</v>
      </c>
      <c r="X88" s="6">
        <v>0</v>
      </c>
      <c r="Y88" s="6">
        <v>0</v>
      </c>
      <c r="Z88" s="7">
        <f>SUM(N88:Y88)</f>
        <v>2</v>
      </c>
      <c r="AA88" s="8">
        <f>SUM(J88,M88,Z88)</f>
        <v>4</v>
      </c>
    </row>
    <row r="89" spans="1:27" x14ac:dyDescent="0.2">
      <c r="A89" s="5" t="s">
        <v>50</v>
      </c>
      <c r="B89" s="6">
        <v>0</v>
      </c>
      <c r="C89" s="6">
        <v>0</v>
      </c>
      <c r="D89" s="6">
        <v>0</v>
      </c>
      <c r="E89" s="6">
        <v>0</v>
      </c>
      <c r="F89" s="6">
        <v>10</v>
      </c>
      <c r="G89" s="6">
        <v>0</v>
      </c>
      <c r="H89" s="6">
        <v>1</v>
      </c>
      <c r="I89" s="6">
        <v>0</v>
      </c>
      <c r="J89" s="7">
        <f>SUM(B89:I89)</f>
        <v>11</v>
      </c>
      <c r="K89" s="6">
        <v>22</v>
      </c>
      <c r="L89" s="6">
        <v>7</v>
      </c>
      <c r="M89" s="7">
        <f>SUM(K89:L89)</f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2</v>
      </c>
      <c r="U89" s="6">
        <v>0</v>
      </c>
      <c r="V89" s="6">
        <v>5</v>
      </c>
      <c r="W89" s="6">
        <v>2</v>
      </c>
      <c r="X89" s="6">
        <v>0</v>
      </c>
      <c r="Y89" s="6">
        <v>0</v>
      </c>
      <c r="Z89" s="7">
        <f>SUM(N89:Y89)</f>
        <v>9</v>
      </c>
      <c r="AA89" s="8">
        <f>SUM(J89,M89,Z89)</f>
        <v>49</v>
      </c>
    </row>
    <row r="90" spans="1:27" x14ac:dyDescent="0.2">
      <c r="A90" s="5" t="s">
        <v>51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f>SUM(B90:I90)</f>
        <v>0</v>
      </c>
      <c r="K90" s="6">
        <v>24</v>
      </c>
      <c r="L90" s="6">
        <v>1</v>
      </c>
      <c r="M90" s="7">
        <f>SUM(K90:L90)</f>
        <v>25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7">
        <f>SUM(N90:Y90)</f>
        <v>0</v>
      </c>
      <c r="AA90" s="8">
        <f>SUM(J90,M90,Z90)</f>
        <v>25</v>
      </c>
    </row>
    <row r="91" spans="1:27" x14ac:dyDescent="0.2">
      <c r="A91" s="5" t="s">
        <v>52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f>SUM(B91:I91)</f>
        <v>0</v>
      </c>
      <c r="K91" s="6">
        <v>1</v>
      </c>
      <c r="L91" s="6">
        <v>1</v>
      </c>
      <c r="M91" s="7">
        <f>SUM(K91:L91)</f>
        <v>2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7">
        <f>SUM(N91:Y91)</f>
        <v>0</v>
      </c>
      <c r="AA91" s="8">
        <f>SUM(J91,M91,Z91)</f>
        <v>2</v>
      </c>
    </row>
    <row r="92" spans="1:27" x14ac:dyDescent="0.2">
      <c r="A92" s="5" t="s">
        <v>53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f>SUM(B92:I92)</f>
        <v>0</v>
      </c>
      <c r="K92" s="6">
        <v>27</v>
      </c>
      <c r="L92" s="6">
        <v>0</v>
      </c>
      <c r="M92" s="7">
        <f>SUM(K92:L92)</f>
        <v>27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7">
        <f>SUM(N92:Y92)</f>
        <v>0</v>
      </c>
      <c r="AA92" s="8">
        <f>SUM(J92,M92,Z92)</f>
        <v>27</v>
      </c>
    </row>
    <row r="93" spans="1:27" x14ac:dyDescent="0.2">
      <c r="A93" s="5" t="s">
        <v>137</v>
      </c>
      <c r="B93" s="6">
        <v>0</v>
      </c>
      <c r="C93" s="6">
        <v>0</v>
      </c>
      <c r="D93" s="6">
        <v>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f>SUM(B93:I93)</f>
        <v>1</v>
      </c>
      <c r="K93" s="6">
        <v>282</v>
      </c>
      <c r="L93" s="6">
        <v>11</v>
      </c>
      <c r="M93" s="7">
        <f>SUM(K93:L93)</f>
        <v>293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2</v>
      </c>
      <c r="Y93" s="6">
        <v>0</v>
      </c>
      <c r="Z93" s="7">
        <f>SUM(N93:Y93)</f>
        <v>2</v>
      </c>
      <c r="AA93" s="8">
        <f>SUM(J93,M93,Z93)</f>
        <v>296</v>
      </c>
    </row>
    <row r="94" spans="1:27" x14ac:dyDescent="0.2">
      <c r="A94" s="5" t="s">
        <v>138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f>SUM(B94:I94)</f>
        <v>0</v>
      </c>
      <c r="K94" s="6">
        <v>93</v>
      </c>
      <c r="L94" s="6">
        <v>0</v>
      </c>
      <c r="M94" s="7">
        <f>SUM(K94:L94)</f>
        <v>93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7">
        <f>SUM(N94:Y94)</f>
        <v>0</v>
      </c>
      <c r="AA94" s="8">
        <f>SUM(J94,M94,Z94)</f>
        <v>93</v>
      </c>
    </row>
    <row r="95" spans="1:27" x14ac:dyDescent="0.2">
      <c r="A95" s="5" t="s">
        <v>139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7">
        <f>SUM(B95:I95)</f>
        <v>0</v>
      </c>
      <c r="K95" s="6">
        <v>6</v>
      </c>
      <c r="L95" s="6">
        <v>0</v>
      </c>
      <c r="M95" s="7">
        <f>SUM(K95:L95)</f>
        <v>6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7">
        <f>SUM(N95:Y95)</f>
        <v>0</v>
      </c>
      <c r="AA95" s="8">
        <f>SUM(J95,M95,Z95)</f>
        <v>6</v>
      </c>
    </row>
    <row r="96" spans="1:27" x14ac:dyDescent="0.2">
      <c r="A96" s="5" t="s">
        <v>140</v>
      </c>
      <c r="B96" s="6">
        <v>0</v>
      </c>
      <c r="C96" s="6">
        <v>0</v>
      </c>
      <c r="D96" s="6">
        <v>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7">
        <f>SUM(B96:I96)</f>
        <v>3</v>
      </c>
      <c r="K96" s="6">
        <v>14</v>
      </c>
      <c r="L96" s="6">
        <v>0</v>
      </c>
      <c r="M96" s="7">
        <f>SUM(K96:L96)</f>
        <v>14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7">
        <f>SUM(N96:Y96)</f>
        <v>0</v>
      </c>
      <c r="AA96" s="8">
        <f>SUM(J96,M96,Z96)</f>
        <v>17</v>
      </c>
    </row>
    <row r="97" spans="1:27" x14ac:dyDescent="0.2">
      <c r="A97" s="5" t="s">
        <v>54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7">
        <f>SUM(B97:I97)</f>
        <v>0</v>
      </c>
      <c r="K97" s="6">
        <v>13</v>
      </c>
      <c r="L97" s="6">
        <v>0</v>
      </c>
      <c r="M97" s="7">
        <f>SUM(K97:L97)</f>
        <v>13</v>
      </c>
      <c r="N97" s="6">
        <v>0</v>
      </c>
      <c r="O97" s="6">
        <v>0</v>
      </c>
      <c r="P97" s="6">
        <v>2</v>
      </c>
      <c r="Q97" s="6">
        <v>0</v>
      </c>
      <c r="R97" s="6">
        <v>4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7">
        <f>SUM(N97:Y97)</f>
        <v>6</v>
      </c>
      <c r="AA97" s="8">
        <f>SUM(J97,M97,Z97)</f>
        <v>19</v>
      </c>
    </row>
    <row r="98" spans="1:27" x14ac:dyDescent="0.2">
      <c r="A98" s="5" t="s">
        <v>55</v>
      </c>
      <c r="B98" s="6">
        <v>0</v>
      </c>
      <c r="C98" s="6">
        <v>0</v>
      </c>
      <c r="D98" s="6">
        <v>1</v>
      </c>
      <c r="E98" s="6">
        <v>0</v>
      </c>
      <c r="F98" s="6">
        <v>2</v>
      </c>
      <c r="G98" s="6">
        <v>0</v>
      </c>
      <c r="H98" s="6">
        <v>0</v>
      </c>
      <c r="I98" s="6">
        <v>0</v>
      </c>
      <c r="J98" s="7">
        <f>SUM(B98:I98)</f>
        <v>3</v>
      </c>
      <c r="K98" s="6">
        <v>145</v>
      </c>
      <c r="L98" s="6">
        <v>3</v>
      </c>
      <c r="M98" s="7">
        <f>SUM(K98:L98)</f>
        <v>148</v>
      </c>
      <c r="N98" s="6">
        <v>0</v>
      </c>
      <c r="O98" s="6">
        <v>0</v>
      </c>
      <c r="P98" s="6">
        <v>28</v>
      </c>
      <c r="Q98" s="6">
        <v>0</v>
      </c>
      <c r="R98" s="6">
        <v>178</v>
      </c>
      <c r="S98" s="6">
        <v>33</v>
      </c>
      <c r="T98" s="6">
        <v>9</v>
      </c>
      <c r="U98" s="6">
        <v>0</v>
      </c>
      <c r="V98" s="6">
        <v>2</v>
      </c>
      <c r="W98" s="6">
        <v>2</v>
      </c>
      <c r="X98" s="6">
        <v>1203</v>
      </c>
      <c r="Y98" s="6">
        <v>113</v>
      </c>
      <c r="Z98" s="7">
        <f>SUM(N98:Y98)</f>
        <v>1568</v>
      </c>
      <c r="AA98" s="8">
        <f>SUM(J98,M98,Z98)</f>
        <v>1719</v>
      </c>
    </row>
    <row r="99" spans="1:27" x14ac:dyDescent="0.2">
      <c r="A99" s="5" t="s">
        <v>141</v>
      </c>
      <c r="B99" s="6">
        <v>0</v>
      </c>
      <c r="C99" s="6">
        <v>0</v>
      </c>
      <c r="D99" s="6">
        <v>1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7">
        <f>SUM(B99:I99)</f>
        <v>1</v>
      </c>
      <c r="K99" s="6">
        <v>0</v>
      </c>
      <c r="L99" s="6">
        <v>0</v>
      </c>
      <c r="M99" s="7">
        <f>SUM(K99:L99)</f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2</v>
      </c>
      <c r="X99" s="6">
        <v>0</v>
      </c>
      <c r="Y99" s="6">
        <v>0</v>
      </c>
      <c r="Z99" s="7">
        <f>SUM(N99:Y99)</f>
        <v>2</v>
      </c>
      <c r="AA99" s="8">
        <f>SUM(J99,M99,Z99)</f>
        <v>3</v>
      </c>
    </row>
    <row r="100" spans="1:27" x14ac:dyDescent="0.2">
      <c r="A100" s="5" t="s">
        <v>142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7">
        <f>SUM(B100:I100)</f>
        <v>0</v>
      </c>
      <c r="K100" s="6">
        <v>214</v>
      </c>
      <c r="L100" s="6">
        <v>10</v>
      </c>
      <c r="M100" s="7">
        <f>SUM(K100:L100)</f>
        <v>224</v>
      </c>
      <c r="N100" s="6">
        <v>0</v>
      </c>
      <c r="O100" s="6">
        <v>0</v>
      </c>
      <c r="P100" s="6">
        <v>5</v>
      </c>
      <c r="Q100" s="6">
        <v>0</v>
      </c>
      <c r="R100" s="6">
        <v>15</v>
      </c>
      <c r="S100" s="6">
        <v>0</v>
      </c>
      <c r="T100" s="6">
        <v>17</v>
      </c>
      <c r="U100" s="6">
        <v>0</v>
      </c>
      <c r="V100" s="6">
        <v>0</v>
      </c>
      <c r="W100" s="6">
        <v>0</v>
      </c>
      <c r="X100" s="6">
        <v>4</v>
      </c>
      <c r="Y100" s="6">
        <v>0</v>
      </c>
      <c r="Z100" s="7">
        <f>SUM(N100:Y100)</f>
        <v>41</v>
      </c>
      <c r="AA100" s="8">
        <f>SUM(J100,M100,Z100)</f>
        <v>265</v>
      </c>
    </row>
    <row r="101" spans="1:27" x14ac:dyDescent="0.2">
      <c r="A101" s="5" t="s">
        <v>56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f>SUM(B101:I101)</f>
        <v>0</v>
      </c>
      <c r="K101" s="6">
        <v>57</v>
      </c>
      <c r="L101" s="6">
        <v>2</v>
      </c>
      <c r="M101" s="7">
        <f>SUM(K101:L101)</f>
        <v>59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7">
        <f>SUM(N101:Y101)</f>
        <v>0</v>
      </c>
      <c r="AA101" s="8">
        <f>SUM(J101,M101,Z101)</f>
        <v>59</v>
      </c>
    </row>
    <row r="102" spans="1:27" x14ac:dyDescent="0.2">
      <c r="A102" s="5" t="s">
        <v>143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7">
        <f>SUM(B102:I102)</f>
        <v>0</v>
      </c>
      <c r="K102" s="6">
        <v>13</v>
      </c>
      <c r="L102" s="6">
        <v>0</v>
      </c>
      <c r="M102" s="7">
        <f>SUM(K102:L102)</f>
        <v>13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7">
        <f>SUM(N102:Y102)</f>
        <v>0</v>
      </c>
      <c r="AA102" s="8">
        <f>SUM(J102,M102,Z102)</f>
        <v>13</v>
      </c>
    </row>
    <row r="103" spans="1:27" x14ac:dyDescent="0.2">
      <c r="A103" s="5" t="s">
        <v>144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7">
        <f>SUM(B103:I103)</f>
        <v>0</v>
      </c>
      <c r="K103" s="6">
        <v>97</v>
      </c>
      <c r="L103" s="6">
        <v>3</v>
      </c>
      <c r="M103" s="7">
        <f>SUM(K103:L103)</f>
        <v>100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7">
        <f>SUM(N103:Y103)</f>
        <v>0</v>
      </c>
      <c r="AA103" s="8">
        <f>SUM(J103,M103,Z103)</f>
        <v>100</v>
      </c>
    </row>
    <row r="104" spans="1:27" x14ac:dyDescent="0.2">
      <c r="A104" s="5" t="s">
        <v>145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7">
        <f>SUM(B104:I104)</f>
        <v>0</v>
      </c>
      <c r="K104" s="6">
        <v>29</v>
      </c>
      <c r="L104" s="6">
        <v>0</v>
      </c>
      <c r="M104" s="7">
        <f>SUM(K104:L104)</f>
        <v>29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7">
        <f>SUM(N104:Y104)</f>
        <v>0</v>
      </c>
      <c r="AA104" s="8">
        <f>SUM(J104,M104,Z104)</f>
        <v>29</v>
      </c>
    </row>
    <row r="105" spans="1:27" x14ac:dyDescent="0.2">
      <c r="A105" s="5" t="s">
        <v>146</v>
      </c>
      <c r="B105" s="6">
        <v>0</v>
      </c>
      <c r="C105" s="6">
        <v>0</v>
      </c>
      <c r="D105" s="6">
        <v>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f>SUM(B105:I105)</f>
        <v>1</v>
      </c>
      <c r="K105" s="6">
        <v>75</v>
      </c>
      <c r="L105" s="6">
        <v>13</v>
      </c>
      <c r="M105" s="7">
        <f>SUM(K105:L105)</f>
        <v>88</v>
      </c>
      <c r="N105" s="6">
        <v>0</v>
      </c>
      <c r="O105" s="6">
        <v>0</v>
      </c>
      <c r="P105" s="6">
        <v>0</v>
      </c>
      <c r="Q105" s="6">
        <v>0</v>
      </c>
      <c r="R105" s="6">
        <v>21</v>
      </c>
      <c r="S105" s="6">
        <v>3</v>
      </c>
      <c r="T105" s="6">
        <v>49</v>
      </c>
      <c r="U105" s="6">
        <v>14</v>
      </c>
      <c r="V105" s="6">
        <v>4</v>
      </c>
      <c r="W105" s="6">
        <v>1</v>
      </c>
      <c r="X105" s="6">
        <v>43</v>
      </c>
      <c r="Y105" s="6">
        <v>1</v>
      </c>
      <c r="Z105" s="7">
        <f>SUM(N105:Y105)</f>
        <v>136</v>
      </c>
      <c r="AA105" s="8">
        <f>SUM(J105,M105,Z105)</f>
        <v>225</v>
      </c>
    </row>
    <row r="106" spans="1:27" x14ac:dyDescent="0.2">
      <c r="A106" s="5" t="s">
        <v>57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f>SUM(B106:I106)</f>
        <v>0</v>
      </c>
      <c r="K106" s="6">
        <v>18</v>
      </c>
      <c r="L106" s="6">
        <v>8</v>
      </c>
      <c r="M106" s="7">
        <f>SUM(K106:L106)</f>
        <v>26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7">
        <f>SUM(N106:Y106)</f>
        <v>0</v>
      </c>
      <c r="AA106" s="8">
        <f>SUM(J106,M106,Z106)</f>
        <v>26</v>
      </c>
    </row>
    <row r="107" spans="1:27" x14ac:dyDescent="0.2">
      <c r="A107" s="5" t="s">
        <v>147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7">
        <f>SUM(B107:I107)</f>
        <v>0</v>
      </c>
      <c r="K107" s="6">
        <v>45</v>
      </c>
      <c r="L107" s="6">
        <v>1</v>
      </c>
      <c r="M107" s="7">
        <f>SUM(K107:L107)</f>
        <v>46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7">
        <f>SUM(N107:Y107)</f>
        <v>0</v>
      </c>
      <c r="AA107" s="8">
        <f>SUM(J107,M107,Z107)</f>
        <v>46</v>
      </c>
    </row>
    <row r="108" spans="1:27" x14ac:dyDescent="0.2">
      <c r="A108" s="5" t="s">
        <v>148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f>SUM(B108:I108)</f>
        <v>0</v>
      </c>
      <c r="K108" s="6">
        <v>107</v>
      </c>
      <c r="L108" s="6">
        <v>3</v>
      </c>
      <c r="M108" s="7">
        <f>SUM(K108:L108)</f>
        <v>110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7">
        <f>SUM(N108:Y108)</f>
        <v>0</v>
      </c>
      <c r="AA108" s="8">
        <f>SUM(J108,M108,Z108)</f>
        <v>110</v>
      </c>
    </row>
    <row r="109" spans="1:27" x14ac:dyDescent="0.2">
      <c r="A109" s="5" t="s">
        <v>149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7">
        <f>SUM(B109:I109)</f>
        <v>0</v>
      </c>
      <c r="K109" s="6">
        <v>126</v>
      </c>
      <c r="L109" s="6">
        <v>3</v>
      </c>
      <c r="M109" s="7">
        <f>SUM(K109:L109)</f>
        <v>129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7">
        <f>SUM(N109:Y109)</f>
        <v>0</v>
      </c>
      <c r="AA109" s="8">
        <f>SUM(J109,M109,Z109)</f>
        <v>129</v>
      </c>
    </row>
    <row r="110" spans="1:27" x14ac:dyDescent="0.2">
      <c r="A110" s="5" t="s">
        <v>150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7">
        <f>SUM(B110:I110)</f>
        <v>0</v>
      </c>
      <c r="K110" s="6">
        <v>17</v>
      </c>
      <c r="L110" s="6">
        <v>0</v>
      </c>
      <c r="M110" s="7">
        <f>SUM(K110:L110)</f>
        <v>17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7">
        <f>SUM(N110:Y110)</f>
        <v>0</v>
      </c>
      <c r="AA110" s="8">
        <f>SUM(J110,M110,Z110)</f>
        <v>17</v>
      </c>
    </row>
    <row r="111" spans="1:27" x14ac:dyDescent="0.2">
      <c r="A111" s="5" t="s">
        <v>151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f>SUM(B111:I111)</f>
        <v>0</v>
      </c>
      <c r="K111" s="6">
        <v>40</v>
      </c>
      <c r="L111" s="6">
        <v>3</v>
      </c>
      <c r="M111" s="7">
        <f>SUM(K111:L111)</f>
        <v>43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7">
        <f>SUM(N111:Y111)</f>
        <v>0</v>
      </c>
      <c r="AA111" s="8">
        <f>SUM(J111,M111,Z111)</f>
        <v>43</v>
      </c>
    </row>
    <row r="112" spans="1:27" x14ac:dyDescent="0.2">
      <c r="A112" s="5" t="s">
        <v>152</v>
      </c>
      <c r="B112" s="6">
        <v>2</v>
      </c>
      <c r="C112" s="6">
        <v>0</v>
      </c>
      <c r="D112" s="6">
        <v>2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f>SUM(B112:I112)</f>
        <v>4</v>
      </c>
      <c r="K112" s="6">
        <v>141</v>
      </c>
      <c r="L112" s="6">
        <v>0</v>
      </c>
      <c r="M112" s="7">
        <f>SUM(K112:L112)</f>
        <v>141</v>
      </c>
      <c r="N112" s="6">
        <v>0</v>
      </c>
      <c r="O112" s="6">
        <v>0</v>
      </c>
      <c r="P112" s="6">
        <v>0</v>
      </c>
      <c r="Q112" s="6">
        <v>0</v>
      </c>
      <c r="R112" s="6">
        <v>47</v>
      </c>
      <c r="S112" s="6">
        <v>19</v>
      </c>
      <c r="T112" s="6">
        <v>0</v>
      </c>
      <c r="U112" s="6">
        <v>0</v>
      </c>
      <c r="V112" s="6">
        <v>0</v>
      </c>
      <c r="W112" s="6">
        <v>0</v>
      </c>
      <c r="X112" s="6">
        <v>27</v>
      </c>
      <c r="Y112" s="6">
        <v>3</v>
      </c>
      <c r="Z112" s="7">
        <f>SUM(N112:Y112)</f>
        <v>96</v>
      </c>
      <c r="AA112" s="8">
        <f>SUM(J112,M112,Z112)</f>
        <v>241</v>
      </c>
    </row>
    <row r="113" spans="1:27" x14ac:dyDescent="0.2">
      <c r="A113" s="5" t="s">
        <v>153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7">
        <f>SUM(B113:I113)</f>
        <v>0</v>
      </c>
      <c r="K113" s="6">
        <v>123</v>
      </c>
      <c r="L113" s="6">
        <v>2</v>
      </c>
      <c r="M113" s="7">
        <f>SUM(K113:L113)</f>
        <v>125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7">
        <f>SUM(N113:Y113)</f>
        <v>0</v>
      </c>
      <c r="AA113" s="8">
        <f>SUM(J113,M113,Z113)</f>
        <v>125</v>
      </c>
    </row>
    <row r="114" spans="1:27" x14ac:dyDescent="0.2">
      <c r="A114" s="5" t="s">
        <v>58</v>
      </c>
      <c r="B114" s="6">
        <v>0</v>
      </c>
      <c r="C114" s="6">
        <v>0</v>
      </c>
      <c r="D114" s="6">
        <v>0</v>
      </c>
      <c r="E114" s="6">
        <v>12</v>
      </c>
      <c r="F114" s="6">
        <v>0</v>
      </c>
      <c r="G114" s="6">
        <v>0</v>
      </c>
      <c r="H114" s="6">
        <v>1</v>
      </c>
      <c r="I114" s="6">
        <v>0</v>
      </c>
      <c r="J114" s="7">
        <f>SUM(B114:I114)</f>
        <v>13</v>
      </c>
      <c r="K114" s="6">
        <v>4</v>
      </c>
      <c r="L114" s="6">
        <v>0</v>
      </c>
      <c r="M114" s="7">
        <f>SUM(K114:L114)</f>
        <v>4</v>
      </c>
      <c r="N114" s="6">
        <v>0</v>
      </c>
      <c r="O114" s="6">
        <v>0</v>
      </c>
      <c r="P114" s="6">
        <v>3</v>
      </c>
      <c r="Q114" s="6">
        <v>0</v>
      </c>
      <c r="R114" s="6">
        <v>45</v>
      </c>
      <c r="S114" s="6">
        <v>12</v>
      </c>
      <c r="T114" s="6">
        <v>11</v>
      </c>
      <c r="U114" s="6">
        <v>3</v>
      </c>
      <c r="V114" s="6">
        <v>0</v>
      </c>
      <c r="W114" s="6">
        <v>1</v>
      </c>
      <c r="X114" s="6">
        <v>2</v>
      </c>
      <c r="Y114" s="6">
        <v>0</v>
      </c>
      <c r="Z114" s="7">
        <f>SUM(N114:Y114)</f>
        <v>77</v>
      </c>
      <c r="AA114" s="8">
        <f>SUM(J114,M114,Z114)</f>
        <v>94</v>
      </c>
    </row>
    <row r="115" spans="1:27" x14ac:dyDescent="0.2">
      <c r="A115" s="5" t="s">
        <v>154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7">
        <f>SUM(B115:I115)</f>
        <v>0</v>
      </c>
      <c r="K115" s="6">
        <v>3367</v>
      </c>
      <c r="L115" s="6">
        <v>421</v>
      </c>
      <c r="M115" s="7">
        <f>SUM(K115:L115)</f>
        <v>3788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7">
        <f>SUM(N115:Y115)</f>
        <v>0</v>
      </c>
      <c r="AA115" s="8">
        <f>SUM(J115,M115,Z115)</f>
        <v>3788</v>
      </c>
    </row>
    <row r="116" spans="1:27" x14ac:dyDescent="0.2">
      <c r="A116" s="5" t="s">
        <v>155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7">
        <f>SUM(B116:I116)</f>
        <v>0</v>
      </c>
      <c r="K116" s="6">
        <v>23</v>
      </c>
      <c r="L116" s="6">
        <v>0</v>
      </c>
      <c r="M116" s="7">
        <f>SUM(K116:L116)</f>
        <v>23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7">
        <f>SUM(N116:Y116)</f>
        <v>0</v>
      </c>
      <c r="AA116" s="8">
        <f>SUM(J116,M116,Z116)</f>
        <v>23</v>
      </c>
    </row>
    <row r="117" spans="1:27" x14ac:dyDescent="0.2">
      <c r="A117" s="5" t="s">
        <v>156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f>SUM(B117:I117)</f>
        <v>0</v>
      </c>
      <c r="K117" s="6">
        <v>18</v>
      </c>
      <c r="L117" s="6">
        <v>5</v>
      </c>
      <c r="M117" s="7">
        <f>SUM(K117:L117)</f>
        <v>23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7">
        <f>SUM(N117:Y117)</f>
        <v>0</v>
      </c>
      <c r="AA117" s="8">
        <f>SUM(J117,M117,Z117)</f>
        <v>23</v>
      </c>
    </row>
    <row r="118" spans="1:27" x14ac:dyDescent="0.2">
      <c r="A118" s="5" t="s">
        <v>157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7">
        <f>SUM(B118:I118)</f>
        <v>0</v>
      </c>
      <c r="K118" s="6">
        <v>382</v>
      </c>
      <c r="L118" s="6">
        <v>9</v>
      </c>
      <c r="M118" s="7">
        <f>SUM(K118:L118)</f>
        <v>391</v>
      </c>
      <c r="N118" s="6">
        <v>0</v>
      </c>
      <c r="O118" s="6">
        <v>0</v>
      </c>
      <c r="P118" s="6">
        <v>6</v>
      </c>
      <c r="Q118" s="6">
        <v>0</v>
      </c>
      <c r="R118" s="6">
        <v>73</v>
      </c>
      <c r="S118" s="6">
        <v>2</v>
      </c>
      <c r="T118" s="6">
        <v>85</v>
      </c>
      <c r="U118" s="6">
        <v>12</v>
      </c>
      <c r="V118" s="6">
        <v>0</v>
      </c>
      <c r="W118" s="6">
        <v>0</v>
      </c>
      <c r="X118" s="6">
        <v>3</v>
      </c>
      <c r="Y118" s="6">
        <v>0</v>
      </c>
      <c r="Z118" s="7">
        <f>SUM(N118:Y118)</f>
        <v>181</v>
      </c>
      <c r="AA118" s="8">
        <f>SUM(J118,M118,Z118)</f>
        <v>572</v>
      </c>
    </row>
    <row r="119" spans="1:27" x14ac:dyDescent="0.2">
      <c r="A119" s="5" t="s">
        <v>158</v>
      </c>
      <c r="B119" s="6">
        <v>0</v>
      </c>
      <c r="C119" s="6">
        <v>0</v>
      </c>
      <c r="D119" s="6">
        <v>1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f>SUM(B119:I119)</f>
        <v>1</v>
      </c>
      <c r="K119" s="6">
        <v>264</v>
      </c>
      <c r="L119" s="6">
        <v>3</v>
      </c>
      <c r="M119" s="7">
        <f>SUM(K119:L119)</f>
        <v>267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7">
        <f>SUM(N119:Y119)</f>
        <v>0</v>
      </c>
      <c r="AA119" s="8">
        <f>SUM(J119,M119,Z119)</f>
        <v>268</v>
      </c>
    </row>
    <row r="120" spans="1:27" x14ac:dyDescent="0.2">
      <c r="A120" s="5" t="s">
        <v>159</v>
      </c>
      <c r="B120" s="6">
        <v>0</v>
      </c>
      <c r="C120" s="6">
        <v>0</v>
      </c>
      <c r="D120" s="6">
        <v>0</v>
      </c>
      <c r="E120" s="6">
        <v>0</v>
      </c>
      <c r="F120" s="6">
        <v>1</v>
      </c>
      <c r="G120" s="6">
        <v>0</v>
      </c>
      <c r="H120" s="6">
        <v>1</v>
      </c>
      <c r="I120" s="6">
        <v>0</v>
      </c>
      <c r="J120" s="7">
        <f>SUM(B120:I120)</f>
        <v>2</v>
      </c>
      <c r="K120" s="6">
        <v>106</v>
      </c>
      <c r="L120" s="6">
        <v>1</v>
      </c>
      <c r="M120" s="7">
        <f>SUM(K120:L120)</f>
        <v>107</v>
      </c>
      <c r="N120" s="6">
        <v>0</v>
      </c>
      <c r="O120" s="6">
        <v>0</v>
      </c>
      <c r="P120" s="6">
        <v>1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7">
        <f>SUM(N120:Y120)</f>
        <v>1</v>
      </c>
      <c r="AA120" s="8">
        <f>SUM(J120,M120,Z120)</f>
        <v>110</v>
      </c>
    </row>
    <row r="121" spans="1:27" x14ac:dyDescent="0.2">
      <c r="A121" s="5" t="s">
        <v>160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7">
        <f>SUM(B121:I121)</f>
        <v>0</v>
      </c>
      <c r="K121" s="6">
        <v>5</v>
      </c>
      <c r="L121" s="6">
        <v>0</v>
      </c>
      <c r="M121" s="7">
        <f>SUM(K121:L121)</f>
        <v>5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7">
        <f>SUM(N121:Y121)</f>
        <v>0</v>
      </c>
      <c r="AA121" s="8">
        <f>SUM(J121,M121,Z121)</f>
        <v>5</v>
      </c>
    </row>
    <row r="122" spans="1:27" x14ac:dyDescent="0.2">
      <c r="A122" s="5" t="s">
        <v>161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7">
        <f>SUM(B122:I122)</f>
        <v>0</v>
      </c>
      <c r="K122" s="6">
        <v>7</v>
      </c>
      <c r="L122" s="6">
        <v>0</v>
      </c>
      <c r="M122" s="7">
        <f>SUM(K122:L122)</f>
        <v>7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7">
        <f>SUM(N122:Y122)</f>
        <v>0</v>
      </c>
      <c r="AA122" s="8">
        <f>SUM(J122,M122,Z122)</f>
        <v>7</v>
      </c>
    </row>
    <row r="123" spans="1:27" x14ac:dyDescent="0.2">
      <c r="A123" s="5" t="s">
        <v>162</v>
      </c>
      <c r="B123" s="6">
        <v>66</v>
      </c>
      <c r="C123" s="6">
        <v>10</v>
      </c>
      <c r="D123" s="6">
        <v>43</v>
      </c>
      <c r="E123" s="6">
        <v>6</v>
      </c>
      <c r="F123" s="6">
        <v>3</v>
      </c>
      <c r="G123" s="6">
        <v>0</v>
      </c>
      <c r="H123" s="6">
        <v>0</v>
      </c>
      <c r="I123" s="6">
        <v>0</v>
      </c>
      <c r="J123" s="7">
        <f>SUM(B123:I123)</f>
        <v>128</v>
      </c>
      <c r="K123" s="6">
        <v>339</v>
      </c>
      <c r="L123" s="6">
        <v>21</v>
      </c>
      <c r="M123" s="7">
        <f>SUM(K123:L123)</f>
        <v>360</v>
      </c>
      <c r="N123" s="6">
        <v>0</v>
      </c>
      <c r="O123" s="6">
        <v>0</v>
      </c>
      <c r="P123" s="6">
        <v>10</v>
      </c>
      <c r="Q123" s="6">
        <v>0</v>
      </c>
      <c r="R123" s="6">
        <v>433</v>
      </c>
      <c r="S123" s="6">
        <v>91</v>
      </c>
      <c r="T123" s="6">
        <v>26</v>
      </c>
      <c r="U123" s="6">
        <v>3</v>
      </c>
      <c r="V123" s="6">
        <v>0</v>
      </c>
      <c r="W123" s="6">
        <v>0</v>
      </c>
      <c r="X123" s="6">
        <v>21</v>
      </c>
      <c r="Y123" s="6">
        <v>2</v>
      </c>
      <c r="Z123" s="7">
        <f>SUM(N123:Y123)</f>
        <v>586</v>
      </c>
      <c r="AA123" s="8">
        <f>SUM(J123,M123,Z123)</f>
        <v>1074</v>
      </c>
    </row>
    <row r="124" spans="1:27" x14ac:dyDescent="0.2">
      <c r="A124" s="5" t="s">
        <v>163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7">
        <f>SUM(B124:I124)</f>
        <v>0</v>
      </c>
      <c r="K124" s="6">
        <v>70</v>
      </c>
      <c r="L124" s="6">
        <v>2</v>
      </c>
      <c r="M124" s="7">
        <f>SUM(K124:L124)</f>
        <v>72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7">
        <f>SUM(N124:Y124)</f>
        <v>0</v>
      </c>
      <c r="AA124" s="8">
        <f>SUM(J124,M124,Z124)</f>
        <v>72</v>
      </c>
    </row>
    <row r="125" spans="1:27" x14ac:dyDescent="0.2">
      <c r="A125" s="5" t="s">
        <v>59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f>SUM(B125:I125)</f>
        <v>0</v>
      </c>
      <c r="K125" s="6">
        <v>96</v>
      </c>
      <c r="L125" s="6">
        <v>3</v>
      </c>
      <c r="M125" s="7">
        <f>SUM(K125:L125)</f>
        <v>99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7">
        <f>SUM(N125:Y125)</f>
        <v>0</v>
      </c>
      <c r="AA125" s="8">
        <f>SUM(J125,M125,Z125)</f>
        <v>99</v>
      </c>
    </row>
    <row r="126" spans="1:27" x14ac:dyDescent="0.2">
      <c r="A126" s="5" t="s">
        <v>164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7">
        <f>SUM(B126:I126)</f>
        <v>0</v>
      </c>
      <c r="K126" s="6">
        <v>30</v>
      </c>
      <c r="L126" s="6">
        <v>0</v>
      </c>
      <c r="M126" s="7">
        <f>SUM(K126:L126)</f>
        <v>30</v>
      </c>
      <c r="N126" s="6">
        <v>0</v>
      </c>
      <c r="O126" s="6">
        <v>0</v>
      </c>
      <c r="P126" s="6">
        <v>2</v>
      </c>
      <c r="Q126" s="6">
        <v>0</v>
      </c>
      <c r="R126" s="6">
        <v>3</v>
      </c>
      <c r="S126" s="6">
        <v>0</v>
      </c>
      <c r="T126" s="6">
        <v>30</v>
      </c>
      <c r="U126" s="6">
        <v>20</v>
      </c>
      <c r="V126" s="6">
        <v>0</v>
      </c>
      <c r="W126" s="6">
        <v>0</v>
      </c>
      <c r="X126" s="6">
        <v>0</v>
      </c>
      <c r="Y126" s="6">
        <v>0</v>
      </c>
      <c r="Z126" s="7">
        <f>SUM(N126:Y126)</f>
        <v>55</v>
      </c>
      <c r="AA126" s="8">
        <f>SUM(J126,M126,Z126)</f>
        <v>85</v>
      </c>
    </row>
    <row r="127" spans="1:27" x14ac:dyDescent="0.2">
      <c r="A127" s="5" t="s">
        <v>165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7">
        <f>SUM(B127:I127)</f>
        <v>0</v>
      </c>
      <c r="K127" s="6">
        <v>1</v>
      </c>
      <c r="L127" s="6">
        <v>0</v>
      </c>
      <c r="M127" s="7">
        <f>SUM(K127:L127)</f>
        <v>1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7">
        <f>SUM(N127:Y127)</f>
        <v>0</v>
      </c>
      <c r="AA127" s="8">
        <f>SUM(J127,M127,Z127)</f>
        <v>1</v>
      </c>
    </row>
    <row r="128" spans="1:27" x14ac:dyDescent="0.2">
      <c r="A128" s="5" t="s">
        <v>166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7">
        <f>SUM(B128:I128)</f>
        <v>0</v>
      </c>
      <c r="K128" s="6">
        <v>653</v>
      </c>
      <c r="L128" s="6">
        <v>25</v>
      </c>
      <c r="M128" s="7">
        <f>SUM(K128:L128)</f>
        <v>678</v>
      </c>
      <c r="N128" s="6">
        <v>0</v>
      </c>
      <c r="O128" s="6">
        <v>0</v>
      </c>
      <c r="P128" s="6">
        <v>0</v>
      </c>
      <c r="Q128" s="6">
        <v>0</v>
      </c>
      <c r="R128" s="6">
        <v>2</v>
      </c>
      <c r="S128" s="6">
        <v>0</v>
      </c>
      <c r="T128" s="6">
        <v>7</v>
      </c>
      <c r="U128" s="6">
        <v>1</v>
      </c>
      <c r="V128" s="6">
        <v>0</v>
      </c>
      <c r="W128" s="6">
        <v>16</v>
      </c>
      <c r="X128" s="6">
        <v>1</v>
      </c>
      <c r="Y128" s="6">
        <v>0</v>
      </c>
      <c r="Z128" s="7">
        <f>SUM(N128:Y128)</f>
        <v>27</v>
      </c>
      <c r="AA128" s="8">
        <f>SUM(J128,M128,Z128)</f>
        <v>705</v>
      </c>
    </row>
    <row r="129" spans="1:27" x14ac:dyDescent="0.2">
      <c r="A129" s="5" t="s">
        <v>167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f>SUM(B129:I129)</f>
        <v>0</v>
      </c>
      <c r="K129" s="6">
        <v>46</v>
      </c>
      <c r="L129" s="6">
        <v>3</v>
      </c>
      <c r="M129" s="7">
        <f>SUM(K129:L129)</f>
        <v>49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7">
        <f>SUM(N129:Y129)</f>
        <v>0</v>
      </c>
      <c r="AA129" s="8">
        <f>SUM(J129,M129,Z129)</f>
        <v>49</v>
      </c>
    </row>
    <row r="130" spans="1:27" x14ac:dyDescent="0.2">
      <c r="A130" s="5" t="s">
        <v>168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f>SUM(B130:I130)</f>
        <v>0</v>
      </c>
      <c r="K130" s="6">
        <v>140</v>
      </c>
      <c r="L130" s="6">
        <v>7</v>
      </c>
      <c r="M130" s="7">
        <f>SUM(K130:L130)</f>
        <v>147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7">
        <f>SUM(N130:Y130)</f>
        <v>0</v>
      </c>
      <c r="AA130" s="8">
        <f>SUM(J130,M130,Z130)</f>
        <v>147</v>
      </c>
    </row>
    <row r="131" spans="1:27" x14ac:dyDescent="0.2">
      <c r="A131" s="5" t="s">
        <v>60</v>
      </c>
      <c r="B131" s="6">
        <v>0</v>
      </c>
      <c r="C131" s="6">
        <v>0</v>
      </c>
      <c r="D131" s="6">
        <v>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f>SUM(B131:I131)</f>
        <v>3</v>
      </c>
      <c r="K131" s="6">
        <v>304</v>
      </c>
      <c r="L131" s="6">
        <v>1</v>
      </c>
      <c r="M131" s="7">
        <f>SUM(K131:L131)</f>
        <v>305</v>
      </c>
      <c r="N131" s="6">
        <v>0</v>
      </c>
      <c r="O131" s="6">
        <v>0</v>
      </c>
      <c r="P131" s="6">
        <v>0</v>
      </c>
      <c r="Q131" s="6">
        <v>0</v>
      </c>
      <c r="R131" s="6">
        <v>7</v>
      </c>
      <c r="S131" s="6">
        <v>0</v>
      </c>
      <c r="T131" s="6">
        <v>0</v>
      </c>
      <c r="U131" s="6">
        <v>0</v>
      </c>
      <c r="V131" s="6">
        <v>0</v>
      </c>
      <c r="W131" s="6">
        <v>1</v>
      </c>
      <c r="X131" s="6">
        <v>0</v>
      </c>
      <c r="Y131" s="6">
        <v>0</v>
      </c>
      <c r="Z131" s="7">
        <f>SUM(N131:Y131)</f>
        <v>8</v>
      </c>
      <c r="AA131" s="8">
        <f>SUM(J131,M131,Z131)</f>
        <v>316</v>
      </c>
    </row>
    <row r="132" spans="1:27" x14ac:dyDescent="0.2">
      <c r="A132" s="5" t="s">
        <v>61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f>SUM(B132:I132)</f>
        <v>0</v>
      </c>
      <c r="K132" s="6">
        <v>625</v>
      </c>
      <c r="L132" s="6">
        <v>21</v>
      </c>
      <c r="M132" s="7">
        <f>SUM(K132:L132)</f>
        <v>646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2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7">
        <f>SUM(N132:Y132)</f>
        <v>2</v>
      </c>
      <c r="AA132" s="8">
        <f>SUM(J132,M132,Z132)</f>
        <v>648</v>
      </c>
    </row>
    <row r="133" spans="1:27" x14ac:dyDescent="0.2">
      <c r="A133" s="5" t="s">
        <v>169</v>
      </c>
      <c r="B133" s="6">
        <v>1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7">
        <f>SUM(B133:I133)</f>
        <v>1</v>
      </c>
      <c r="K133" s="6">
        <v>97</v>
      </c>
      <c r="L133" s="6">
        <v>1</v>
      </c>
      <c r="M133" s="7">
        <f>SUM(K133:L133)</f>
        <v>98</v>
      </c>
      <c r="N133" s="6">
        <v>0</v>
      </c>
      <c r="O133" s="6">
        <v>0</v>
      </c>
      <c r="P133" s="6">
        <v>5</v>
      </c>
      <c r="Q133" s="6">
        <v>0</v>
      </c>
      <c r="R133" s="6">
        <v>10</v>
      </c>
      <c r="S133" s="6">
        <v>0</v>
      </c>
      <c r="T133" s="6">
        <v>1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7">
        <f>SUM(N133:Y133)</f>
        <v>16</v>
      </c>
      <c r="AA133" s="8">
        <f>SUM(J133,M133,Z133)</f>
        <v>115</v>
      </c>
    </row>
    <row r="134" spans="1:27" x14ac:dyDescent="0.2">
      <c r="A134" s="5" t="s">
        <v>170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f>SUM(B134:I134)</f>
        <v>0</v>
      </c>
      <c r="K134" s="6">
        <v>82</v>
      </c>
      <c r="L134" s="6">
        <v>15</v>
      </c>
      <c r="M134" s="7">
        <f>SUM(K134:L134)</f>
        <v>97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7">
        <f>SUM(N134:Y134)</f>
        <v>0</v>
      </c>
      <c r="AA134" s="8">
        <f>SUM(J134,M134,Z134)</f>
        <v>97</v>
      </c>
    </row>
    <row r="135" spans="1:27" x14ac:dyDescent="0.2">
      <c r="A135" s="5" t="s">
        <v>62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f>SUM(B135:I135)</f>
        <v>0</v>
      </c>
      <c r="K135" s="6">
        <v>1</v>
      </c>
      <c r="L135" s="6">
        <v>0</v>
      </c>
      <c r="M135" s="7">
        <f>SUM(K135:L135)</f>
        <v>1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7">
        <f>SUM(N135:Y135)</f>
        <v>0</v>
      </c>
      <c r="AA135" s="8">
        <f>SUM(J135,M135,Z135)</f>
        <v>1</v>
      </c>
    </row>
    <row r="136" spans="1:27" x14ac:dyDescent="0.2">
      <c r="A136" s="5" t="s">
        <v>171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f>SUM(B136:I136)</f>
        <v>0</v>
      </c>
      <c r="K136" s="6">
        <v>49</v>
      </c>
      <c r="L136" s="6">
        <v>0</v>
      </c>
      <c r="M136" s="7">
        <f>SUM(K136:L136)</f>
        <v>49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7">
        <f>SUM(N136:Y136)</f>
        <v>0</v>
      </c>
      <c r="AA136" s="8">
        <f>SUM(J136,M136,Z136)</f>
        <v>49</v>
      </c>
    </row>
    <row r="137" spans="1:27" x14ac:dyDescent="0.2">
      <c r="A137" s="5" t="s">
        <v>63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f>SUM(B137:I137)</f>
        <v>0</v>
      </c>
      <c r="K137" s="6">
        <v>19</v>
      </c>
      <c r="L137" s="6">
        <v>0</v>
      </c>
      <c r="M137" s="7">
        <f>SUM(K137:L137)</f>
        <v>19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7">
        <f>SUM(N137:Y137)</f>
        <v>0</v>
      </c>
      <c r="AA137" s="8">
        <f>SUM(J137,M137,Z137)</f>
        <v>19</v>
      </c>
    </row>
    <row r="138" spans="1:27" x14ac:dyDescent="0.2">
      <c r="A138" s="5" t="s">
        <v>64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f>SUM(B138:I138)</f>
        <v>0</v>
      </c>
      <c r="K138" s="6">
        <v>46</v>
      </c>
      <c r="L138" s="6">
        <v>5</v>
      </c>
      <c r="M138" s="7">
        <f>SUM(K138:L138)</f>
        <v>51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7">
        <f>SUM(N138:Y138)</f>
        <v>0</v>
      </c>
      <c r="AA138" s="8">
        <f>SUM(J138,M138,Z138)</f>
        <v>51</v>
      </c>
    </row>
    <row r="139" spans="1:27" x14ac:dyDescent="0.2">
      <c r="A139" s="5" t="s">
        <v>172</v>
      </c>
      <c r="B139" s="6">
        <v>60</v>
      </c>
      <c r="C139" s="6">
        <v>5</v>
      </c>
      <c r="D139" s="6">
        <v>58</v>
      </c>
      <c r="E139" s="6">
        <v>19</v>
      </c>
      <c r="F139" s="6">
        <v>5</v>
      </c>
      <c r="G139" s="6">
        <v>0</v>
      </c>
      <c r="H139" s="6">
        <v>2</v>
      </c>
      <c r="I139" s="6">
        <v>0</v>
      </c>
      <c r="J139" s="7">
        <f>SUM(B139:I139)</f>
        <v>149</v>
      </c>
      <c r="K139" s="6">
        <v>172</v>
      </c>
      <c r="L139" s="6">
        <v>27</v>
      </c>
      <c r="M139" s="7">
        <f>SUM(K139:L139)</f>
        <v>199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7">
        <f>SUM(N139:Y139)</f>
        <v>0</v>
      </c>
      <c r="AA139" s="8">
        <f>SUM(J139,M139,Z139)</f>
        <v>348</v>
      </c>
    </row>
    <row r="140" spans="1:27" x14ac:dyDescent="0.2">
      <c r="A140" s="5" t="s">
        <v>173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7">
        <f>SUM(B140:I140)</f>
        <v>0</v>
      </c>
      <c r="K140" s="6">
        <v>122</v>
      </c>
      <c r="L140" s="6">
        <v>0</v>
      </c>
      <c r="M140" s="7">
        <f>SUM(K140:L140)</f>
        <v>122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7">
        <f>SUM(N140:Y140)</f>
        <v>0</v>
      </c>
      <c r="AA140" s="8">
        <f>SUM(J140,M140,Z140)</f>
        <v>122</v>
      </c>
    </row>
    <row r="141" spans="1:27" x14ac:dyDescent="0.2">
      <c r="A141" s="5" t="s">
        <v>65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7">
        <f>SUM(B141:I141)</f>
        <v>0</v>
      </c>
      <c r="K141" s="6">
        <v>532</v>
      </c>
      <c r="L141" s="6">
        <v>7</v>
      </c>
      <c r="M141" s="7">
        <f>SUM(K141:L141)</f>
        <v>539</v>
      </c>
      <c r="N141" s="6">
        <v>0</v>
      </c>
      <c r="O141" s="6">
        <v>0</v>
      </c>
      <c r="P141" s="6">
        <v>1</v>
      </c>
      <c r="Q141" s="6">
        <v>0</v>
      </c>
      <c r="R141" s="6">
        <v>1</v>
      </c>
      <c r="S141" s="6">
        <v>0</v>
      </c>
      <c r="T141" s="6">
        <v>4</v>
      </c>
      <c r="U141" s="6">
        <v>2</v>
      </c>
      <c r="V141" s="6">
        <v>0</v>
      </c>
      <c r="W141" s="6">
        <v>0</v>
      </c>
      <c r="X141" s="6">
        <v>0</v>
      </c>
      <c r="Y141" s="6">
        <v>0</v>
      </c>
      <c r="Z141" s="7">
        <f>SUM(N141:Y141)</f>
        <v>8</v>
      </c>
      <c r="AA141" s="8">
        <f>SUM(J141,M141,Z141)</f>
        <v>547</v>
      </c>
    </row>
    <row r="142" spans="1:27" x14ac:dyDescent="0.2">
      <c r="A142" s="5" t="s">
        <v>174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7">
        <f>SUM(B142:I142)</f>
        <v>0</v>
      </c>
      <c r="K142" s="6">
        <v>34</v>
      </c>
      <c r="L142" s="6">
        <v>1</v>
      </c>
      <c r="M142" s="7">
        <f>SUM(K142:L142)</f>
        <v>35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7">
        <f>SUM(N142:Y142)</f>
        <v>0</v>
      </c>
      <c r="AA142" s="8">
        <f>SUM(J142,M142,Z142)</f>
        <v>35</v>
      </c>
    </row>
    <row r="143" spans="1:27" x14ac:dyDescent="0.2">
      <c r="A143" s="5" t="s">
        <v>175</v>
      </c>
      <c r="B143" s="6">
        <v>2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7">
        <f>SUM(B143:I143)</f>
        <v>2</v>
      </c>
      <c r="K143" s="6">
        <v>67</v>
      </c>
      <c r="L143" s="6">
        <v>1</v>
      </c>
      <c r="M143" s="7">
        <f>SUM(K143:L143)</f>
        <v>68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7">
        <f>SUM(N143:Y143)</f>
        <v>0</v>
      </c>
      <c r="AA143" s="8">
        <f>SUM(J143,M143,Z143)</f>
        <v>70</v>
      </c>
    </row>
    <row r="144" spans="1:27" x14ac:dyDescent="0.2">
      <c r="A144" s="5" t="s">
        <v>176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7">
        <f>SUM(B144:I144)</f>
        <v>0</v>
      </c>
      <c r="K144" s="6">
        <v>120</v>
      </c>
      <c r="L144" s="6">
        <v>2</v>
      </c>
      <c r="M144" s="7">
        <f>SUM(K144:L144)</f>
        <v>122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7">
        <f>SUM(N144:Y144)</f>
        <v>0</v>
      </c>
      <c r="AA144" s="8">
        <f>SUM(J144,M144,Z144)</f>
        <v>122</v>
      </c>
    </row>
    <row r="145" spans="1:27" x14ac:dyDescent="0.2">
      <c r="A145" s="5" t="s">
        <v>177</v>
      </c>
      <c r="B145" s="6">
        <v>0</v>
      </c>
      <c r="C145" s="6">
        <v>0</v>
      </c>
      <c r="D145" s="6">
        <v>2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7">
        <f>SUM(B145:I145)</f>
        <v>2</v>
      </c>
      <c r="K145" s="6">
        <v>86</v>
      </c>
      <c r="L145" s="6">
        <v>10</v>
      </c>
      <c r="M145" s="7">
        <f>SUM(K145:L145)</f>
        <v>96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1</v>
      </c>
      <c r="X145" s="6">
        <v>2</v>
      </c>
      <c r="Y145" s="6">
        <v>0</v>
      </c>
      <c r="Z145" s="7">
        <f>SUM(N145:Y145)</f>
        <v>3</v>
      </c>
      <c r="AA145" s="8">
        <f>SUM(J145,M145,Z145)</f>
        <v>101</v>
      </c>
    </row>
    <row r="146" spans="1:27" x14ac:dyDescent="0.2">
      <c r="A146" s="5" t="s">
        <v>178</v>
      </c>
      <c r="B146" s="6">
        <v>0</v>
      </c>
      <c r="C146" s="6">
        <v>0</v>
      </c>
      <c r="D146" s="6">
        <v>9</v>
      </c>
      <c r="E146" s="6">
        <v>0</v>
      </c>
      <c r="F146" s="6">
        <v>2</v>
      </c>
      <c r="G146" s="6">
        <v>0</v>
      </c>
      <c r="H146" s="6">
        <v>1</v>
      </c>
      <c r="I146" s="6">
        <v>0</v>
      </c>
      <c r="J146" s="7">
        <f>SUM(B146:I146)</f>
        <v>12</v>
      </c>
      <c r="K146" s="6">
        <v>449</v>
      </c>
      <c r="L146" s="6">
        <v>10</v>
      </c>
      <c r="M146" s="7">
        <f>SUM(K146:L146)</f>
        <v>459</v>
      </c>
      <c r="N146" s="6">
        <v>0</v>
      </c>
      <c r="O146" s="6">
        <v>0</v>
      </c>
      <c r="P146" s="6">
        <v>0</v>
      </c>
      <c r="Q146" s="6">
        <v>0</v>
      </c>
      <c r="R146" s="6">
        <v>39</v>
      </c>
      <c r="S146" s="6">
        <v>0</v>
      </c>
      <c r="T146" s="6">
        <v>3</v>
      </c>
      <c r="U146" s="6">
        <v>1</v>
      </c>
      <c r="V146" s="6">
        <v>0</v>
      </c>
      <c r="W146" s="6">
        <v>0</v>
      </c>
      <c r="X146" s="6">
        <v>10</v>
      </c>
      <c r="Y146" s="6">
        <v>0</v>
      </c>
      <c r="Z146" s="7">
        <f>SUM(N146:Y146)</f>
        <v>53</v>
      </c>
      <c r="AA146" s="8">
        <f>SUM(J146,M146,Z146)</f>
        <v>524</v>
      </c>
    </row>
    <row r="147" spans="1:27" x14ac:dyDescent="0.2">
      <c r="A147" s="5" t="s">
        <v>66</v>
      </c>
      <c r="B147" s="6">
        <v>0</v>
      </c>
      <c r="C147" s="6">
        <v>0</v>
      </c>
      <c r="D147" s="6">
        <v>1</v>
      </c>
      <c r="E147" s="6">
        <v>0</v>
      </c>
      <c r="F147" s="6">
        <v>4</v>
      </c>
      <c r="G147" s="6">
        <v>0</v>
      </c>
      <c r="H147" s="6">
        <v>0</v>
      </c>
      <c r="I147" s="6">
        <v>0</v>
      </c>
      <c r="J147" s="7">
        <f>SUM(B147:I147)</f>
        <v>5</v>
      </c>
      <c r="K147" s="6">
        <v>172</v>
      </c>
      <c r="L147" s="6">
        <v>72</v>
      </c>
      <c r="M147" s="7">
        <f>SUM(K147:L147)</f>
        <v>244</v>
      </c>
      <c r="N147" s="6">
        <v>0</v>
      </c>
      <c r="O147" s="6">
        <v>0</v>
      </c>
      <c r="P147" s="6">
        <v>0</v>
      </c>
      <c r="Q147" s="6">
        <v>0</v>
      </c>
      <c r="R147" s="6">
        <v>14</v>
      </c>
      <c r="S147" s="6">
        <v>1</v>
      </c>
      <c r="T147" s="6">
        <v>0</v>
      </c>
      <c r="U147" s="6">
        <v>0</v>
      </c>
      <c r="V147" s="6">
        <v>0</v>
      </c>
      <c r="W147" s="6">
        <v>0</v>
      </c>
      <c r="X147" s="6">
        <v>5</v>
      </c>
      <c r="Y147" s="6">
        <v>0</v>
      </c>
      <c r="Z147" s="7">
        <f>SUM(N147:Y147)</f>
        <v>20</v>
      </c>
      <c r="AA147" s="8">
        <f>SUM(J147,M147,Z147)</f>
        <v>269</v>
      </c>
    </row>
    <row r="148" spans="1:27" x14ac:dyDescent="0.2">
      <c r="A148" s="5" t="s">
        <v>67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7">
        <f>SUM(B148:I148)</f>
        <v>0</v>
      </c>
      <c r="K148" s="6">
        <v>64</v>
      </c>
      <c r="L148" s="6">
        <v>1</v>
      </c>
      <c r="M148" s="7">
        <f>SUM(K148:L148)</f>
        <v>65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7">
        <f>SUM(N148:Y148)</f>
        <v>0</v>
      </c>
      <c r="AA148" s="8">
        <f>SUM(J148,M148,Z148)</f>
        <v>65</v>
      </c>
    </row>
    <row r="149" spans="1:27" x14ac:dyDescent="0.2">
      <c r="A149" s="5" t="s">
        <v>179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7">
        <f>SUM(B149:I149)</f>
        <v>0</v>
      </c>
      <c r="K149" s="6">
        <v>126</v>
      </c>
      <c r="L149" s="6">
        <v>22</v>
      </c>
      <c r="M149" s="7">
        <f>SUM(K149:L149)</f>
        <v>148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7">
        <f>SUM(N149:Y149)</f>
        <v>0</v>
      </c>
      <c r="AA149" s="8">
        <f>SUM(J149,M149,Z149)</f>
        <v>148</v>
      </c>
    </row>
    <row r="150" spans="1:27" x14ac:dyDescent="0.2">
      <c r="A150" s="5" t="s">
        <v>180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7">
        <f>SUM(B150:I150)</f>
        <v>0</v>
      </c>
      <c r="K150" s="6">
        <v>55</v>
      </c>
      <c r="L150" s="6">
        <v>4</v>
      </c>
      <c r="M150" s="7">
        <f>SUM(K150:L150)</f>
        <v>59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7">
        <f>SUM(N150:Y150)</f>
        <v>0</v>
      </c>
      <c r="AA150" s="8">
        <f>SUM(J150,M150,Z150)</f>
        <v>59</v>
      </c>
    </row>
    <row r="151" spans="1:27" x14ac:dyDescent="0.2">
      <c r="A151" s="5" t="s">
        <v>181</v>
      </c>
      <c r="B151" s="6">
        <v>0</v>
      </c>
      <c r="C151" s="6">
        <v>0</v>
      </c>
      <c r="D151" s="6">
        <v>0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7">
        <f>SUM(B151:I151)</f>
        <v>1</v>
      </c>
      <c r="K151" s="6">
        <v>16</v>
      </c>
      <c r="L151" s="6">
        <v>0</v>
      </c>
      <c r="M151" s="7">
        <f>SUM(K151:L151)</f>
        <v>16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7">
        <f>SUM(N151:Y151)</f>
        <v>0</v>
      </c>
      <c r="AA151" s="8">
        <f>SUM(J151,M151,Z151)</f>
        <v>17</v>
      </c>
    </row>
    <row r="152" spans="1:27" x14ac:dyDescent="0.2">
      <c r="A152" s="5" t="s">
        <v>68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7">
        <f>SUM(B152:I152)</f>
        <v>0</v>
      </c>
      <c r="K152" s="6">
        <v>481</v>
      </c>
      <c r="L152" s="6">
        <v>6</v>
      </c>
      <c r="M152" s="7">
        <f>SUM(K152:L152)</f>
        <v>487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7">
        <f>SUM(N152:Y152)</f>
        <v>0</v>
      </c>
      <c r="AA152" s="8">
        <f>SUM(J152,M152,Z152)</f>
        <v>487</v>
      </c>
    </row>
    <row r="153" spans="1:27" x14ac:dyDescent="0.2">
      <c r="A153" s="5" t="s">
        <v>69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7">
        <f>SUM(B153:I153)</f>
        <v>0</v>
      </c>
      <c r="K153" s="6">
        <v>953</v>
      </c>
      <c r="L153" s="6">
        <v>42</v>
      </c>
      <c r="M153" s="7">
        <f>SUM(K153:L153)</f>
        <v>995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7">
        <f>SUM(N153:Y153)</f>
        <v>0</v>
      </c>
      <c r="AA153" s="8">
        <f>SUM(J153,M153,Z153)</f>
        <v>995</v>
      </c>
    </row>
    <row r="154" spans="1:27" x14ac:dyDescent="0.2">
      <c r="A154" s="5" t="s">
        <v>70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7">
        <f>SUM(B154:I154)</f>
        <v>0</v>
      </c>
      <c r="K154" s="6">
        <v>38</v>
      </c>
      <c r="L154" s="6">
        <v>12</v>
      </c>
      <c r="M154" s="7">
        <f>SUM(K154:L154)</f>
        <v>50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7">
        <f>SUM(N154:Y154)</f>
        <v>0</v>
      </c>
      <c r="AA154" s="8">
        <f>SUM(J154,M154,Z154)</f>
        <v>50</v>
      </c>
    </row>
    <row r="155" spans="1:27" x14ac:dyDescent="0.2">
      <c r="A155" s="5" t="s">
        <v>182</v>
      </c>
      <c r="B155" s="6">
        <v>0</v>
      </c>
      <c r="C155" s="6">
        <v>0</v>
      </c>
      <c r="D155" s="6">
        <v>8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7">
        <f>SUM(B155:I155)</f>
        <v>8</v>
      </c>
      <c r="K155" s="6">
        <v>389</v>
      </c>
      <c r="L155" s="6">
        <v>24</v>
      </c>
      <c r="M155" s="7">
        <f>SUM(K155:L155)</f>
        <v>413</v>
      </c>
      <c r="N155" s="6">
        <v>0</v>
      </c>
      <c r="O155" s="6">
        <v>0</v>
      </c>
      <c r="P155" s="6">
        <v>2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11</v>
      </c>
      <c r="Y155" s="6">
        <v>0</v>
      </c>
      <c r="Z155" s="7">
        <f>SUM(N155:Y155)</f>
        <v>13</v>
      </c>
      <c r="AA155" s="8">
        <f>SUM(J155,M155,Z155)</f>
        <v>434</v>
      </c>
    </row>
    <row r="156" spans="1:27" x14ac:dyDescent="0.2">
      <c r="A156" s="5" t="s">
        <v>71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7">
        <f>SUM(B156:I156)</f>
        <v>0</v>
      </c>
      <c r="K156" s="6">
        <v>323</v>
      </c>
      <c r="L156" s="6">
        <v>15</v>
      </c>
      <c r="M156" s="7">
        <f>SUM(K156:L156)</f>
        <v>338</v>
      </c>
      <c r="N156" s="6">
        <v>0</v>
      </c>
      <c r="O156" s="6">
        <v>0</v>
      </c>
      <c r="P156" s="6">
        <v>1</v>
      </c>
      <c r="Q156" s="6">
        <v>0</v>
      </c>
      <c r="R156" s="6">
        <v>5</v>
      </c>
      <c r="S156" s="6">
        <v>0</v>
      </c>
      <c r="T156" s="6">
        <v>1</v>
      </c>
      <c r="U156" s="6">
        <v>0</v>
      </c>
      <c r="V156" s="6">
        <v>0</v>
      </c>
      <c r="W156" s="6">
        <v>0</v>
      </c>
      <c r="X156" s="6">
        <v>1</v>
      </c>
      <c r="Y156" s="6">
        <v>0</v>
      </c>
      <c r="Z156" s="7">
        <f>SUM(N156:Y156)</f>
        <v>8</v>
      </c>
      <c r="AA156" s="8">
        <f>SUM(J156,M156,Z156)</f>
        <v>346</v>
      </c>
    </row>
    <row r="157" spans="1:27" x14ac:dyDescent="0.2">
      <c r="A157" s="5" t="s">
        <v>183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7">
        <f>SUM(B157:I157)</f>
        <v>0</v>
      </c>
      <c r="K157" s="6">
        <v>21</v>
      </c>
      <c r="L157" s="6">
        <v>0</v>
      </c>
      <c r="M157" s="7">
        <f>SUM(K157:L157)</f>
        <v>21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7">
        <f>SUM(N157:Y157)</f>
        <v>0</v>
      </c>
      <c r="AA157" s="8">
        <f>SUM(J157,M157,Z157)</f>
        <v>21</v>
      </c>
    </row>
    <row r="158" spans="1:27" x14ac:dyDescent="0.2">
      <c r="A158" s="5" t="s">
        <v>72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7">
        <f>SUM(B158:I158)</f>
        <v>0</v>
      </c>
      <c r="K158" s="6">
        <v>12</v>
      </c>
      <c r="L158" s="6">
        <v>0</v>
      </c>
      <c r="M158" s="7">
        <f>SUM(K158:L158)</f>
        <v>12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7">
        <f>SUM(N158:Y158)</f>
        <v>0</v>
      </c>
      <c r="AA158" s="8">
        <f>SUM(J158,M158,Z158)</f>
        <v>12</v>
      </c>
    </row>
    <row r="159" spans="1:27" x14ac:dyDescent="0.2">
      <c r="A159" s="5" t="s">
        <v>184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7">
        <f>SUM(B159:I159)</f>
        <v>0</v>
      </c>
      <c r="K159" s="6">
        <v>0</v>
      </c>
      <c r="L159" s="6">
        <v>0</v>
      </c>
      <c r="M159" s="7">
        <f>SUM(K159:L159)</f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2</v>
      </c>
      <c r="W159" s="6">
        <v>0</v>
      </c>
      <c r="X159" s="6">
        <v>0</v>
      </c>
      <c r="Y159" s="6">
        <v>0</v>
      </c>
      <c r="Z159" s="7">
        <f>SUM(N159:Y159)</f>
        <v>2</v>
      </c>
      <c r="AA159" s="8">
        <f>SUM(J159,M159,Z159)</f>
        <v>2</v>
      </c>
    </row>
    <row r="160" spans="1:27" x14ac:dyDescent="0.2">
      <c r="A160" s="5" t="s">
        <v>185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7">
        <f>SUM(B160:I160)</f>
        <v>0</v>
      </c>
      <c r="K160" s="6">
        <v>83</v>
      </c>
      <c r="L160" s="6">
        <v>61</v>
      </c>
      <c r="M160" s="7">
        <f>SUM(K160:L160)</f>
        <v>144</v>
      </c>
      <c r="N160" s="6">
        <v>0</v>
      </c>
      <c r="O160" s="6">
        <v>0</v>
      </c>
      <c r="P160" s="6">
        <v>4</v>
      </c>
      <c r="Q160" s="6">
        <v>0</v>
      </c>
      <c r="R160" s="6">
        <v>6</v>
      </c>
      <c r="S160" s="6">
        <v>0</v>
      </c>
      <c r="T160" s="6">
        <v>12</v>
      </c>
      <c r="U160" s="6">
        <v>4</v>
      </c>
      <c r="V160" s="6">
        <v>0</v>
      </c>
      <c r="W160" s="6">
        <v>0</v>
      </c>
      <c r="X160" s="6">
        <v>0</v>
      </c>
      <c r="Y160" s="6">
        <v>0</v>
      </c>
      <c r="Z160" s="7">
        <f>SUM(N160:Y160)</f>
        <v>26</v>
      </c>
      <c r="AA160" s="8">
        <f>SUM(J160,M160,Z160)</f>
        <v>170</v>
      </c>
    </row>
    <row r="161" spans="1:27" x14ac:dyDescent="0.2">
      <c r="A161" s="5" t="s">
        <v>186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7">
        <f>SUM(B161:I161)</f>
        <v>0</v>
      </c>
      <c r="K161" s="6">
        <v>0</v>
      </c>
      <c r="L161" s="6">
        <v>0</v>
      </c>
      <c r="M161" s="7">
        <f>SUM(K161:L161)</f>
        <v>0</v>
      </c>
      <c r="N161" s="6">
        <v>0</v>
      </c>
      <c r="O161" s="6">
        <v>0</v>
      </c>
      <c r="P161" s="6">
        <v>118</v>
      </c>
      <c r="Q161" s="6">
        <v>0</v>
      </c>
      <c r="R161" s="6">
        <v>84</v>
      </c>
      <c r="S161" s="6">
        <v>15</v>
      </c>
      <c r="T161" s="6">
        <v>237</v>
      </c>
      <c r="U161" s="6">
        <v>97</v>
      </c>
      <c r="V161" s="6">
        <v>0</v>
      </c>
      <c r="W161" s="6">
        <v>0</v>
      </c>
      <c r="X161" s="6">
        <v>15</v>
      </c>
      <c r="Y161" s="6">
        <v>0</v>
      </c>
      <c r="Z161" s="7">
        <f>SUM(N161:Y161)</f>
        <v>566</v>
      </c>
      <c r="AA161" s="8">
        <f>SUM(J161,M161,Z161)</f>
        <v>566</v>
      </c>
    </row>
    <row r="162" spans="1:27" x14ac:dyDescent="0.2">
      <c r="A162" s="5" t="s">
        <v>186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7">
        <f>SUM(B162:I162)</f>
        <v>0</v>
      </c>
      <c r="K162" s="6">
        <v>764</v>
      </c>
      <c r="L162" s="6">
        <v>20</v>
      </c>
      <c r="M162" s="7">
        <f>SUM(K162:L162)</f>
        <v>784</v>
      </c>
      <c r="N162" s="6">
        <v>0</v>
      </c>
      <c r="O162" s="6">
        <v>0</v>
      </c>
      <c r="P162" s="6">
        <v>2</v>
      </c>
      <c r="Q162" s="6">
        <v>0</v>
      </c>
      <c r="R162" s="6">
        <v>0</v>
      </c>
      <c r="S162" s="6">
        <v>0</v>
      </c>
      <c r="T162" s="6">
        <v>3</v>
      </c>
      <c r="U162" s="6">
        <v>2</v>
      </c>
      <c r="V162" s="6">
        <v>0</v>
      </c>
      <c r="W162" s="6">
        <v>0</v>
      </c>
      <c r="X162" s="6">
        <v>0</v>
      </c>
      <c r="Y162" s="6">
        <v>0</v>
      </c>
      <c r="Z162" s="7">
        <f>SUM(N162:Y162)</f>
        <v>7</v>
      </c>
      <c r="AA162" s="8">
        <f>SUM(J162,M162,Z162)</f>
        <v>791</v>
      </c>
    </row>
    <row r="163" spans="1:27" x14ac:dyDescent="0.2">
      <c r="A163" s="5" t="s">
        <v>73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7">
        <f>SUM(B163:I163)</f>
        <v>0</v>
      </c>
      <c r="K163" s="6">
        <v>3</v>
      </c>
      <c r="L163" s="6">
        <v>0</v>
      </c>
      <c r="M163" s="7">
        <f>SUM(K163:L163)</f>
        <v>3</v>
      </c>
      <c r="N163" s="6">
        <v>0</v>
      </c>
      <c r="O163" s="6">
        <v>0</v>
      </c>
      <c r="P163" s="6">
        <v>23</v>
      </c>
      <c r="Q163" s="6">
        <v>0</v>
      </c>
      <c r="R163" s="6">
        <v>17</v>
      </c>
      <c r="S163" s="6">
        <v>1</v>
      </c>
      <c r="T163" s="6">
        <v>0</v>
      </c>
      <c r="U163" s="6">
        <v>0</v>
      </c>
      <c r="V163" s="6">
        <v>0</v>
      </c>
      <c r="W163" s="6">
        <v>0</v>
      </c>
      <c r="X163" s="6">
        <v>21</v>
      </c>
      <c r="Y163" s="6">
        <v>5</v>
      </c>
      <c r="Z163" s="7">
        <f>SUM(N163:Y163)</f>
        <v>67</v>
      </c>
      <c r="AA163" s="8">
        <f>SUM(J163,M163,Z163)</f>
        <v>70</v>
      </c>
    </row>
    <row r="164" spans="1:27" x14ac:dyDescent="0.2">
      <c r="A164" s="5" t="s">
        <v>73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7">
        <f>SUM(B164:I164)</f>
        <v>0</v>
      </c>
      <c r="K164" s="6">
        <v>0</v>
      </c>
      <c r="L164" s="6">
        <v>0</v>
      </c>
      <c r="M164" s="7">
        <f>SUM(K164:L164)</f>
        <v>0</v>
      </c>
      <c r="N164" s="6">
        <v>0</v>
      </c>
      <c r="O164" s="6">
        <v>0</v>
      </c>
      <c r="P164" s="6">
        <v>12</v>
      </c>
      <c r="Q164" s="6">
        <v>0</v>
      </c>
      <c r="R164" s="6">
        <v>5</v>
      </c>
      <c r="S164" s="6">
        <v>0</v>
      </c>
      <c r="T164" s="6">
        <v>117</v>
      </c>
      <c r="U164" s="6">
        <v>28</v>
      </c>
      <c r="V164" s="6">
        <v>4</v>
      </c>
      <c r="W164" s="6">
        <v>4</v>
      </c>
      <c r="X164" s="6">
        <v>0</v>
      </c>
      <c r="Y164" s="6">
        <v>0</v>
      </c>
      <c r="Z164" s="7">
        <f>SUM(N164:Y164)</f>
        <v>170</v>
      </c>
      <c r="AA164" s="8">
        <f>SUM(J164,M164,Z164)</f>
        <v>170</v>
      </c>
    </row>
    <row r="165" spans="1:27" x14ac:dyDescent="0.2">
      <c r="A165" s="5" t="s">
        <v>73</v>
      </c>
      <c r="B165" s="6">
        <v>18</v>
      </c>
      <c r="C165" s="6">
        <v>7</v>
      </c>
      <c r="D165" s="6">
        <v>8</v>
      </c>
      <c r="E165" s="6">
        <v>1</v>
      </c>
      <c r="F165" s="6">
        <v>2</v>
      </c>
      <c r="G165" s="6">
        <v>0</v>
      </c>
      <c r="H165" s="6">
        <v>4</v>
      </c>
      <c r="I165" s="6">
        <v>0</v>
      </c>
      <c r="J165" s="7">
        <f>SUM(B165:I165)</f>
        <v>40</v>
      </c>
      <c r="K165" s="6">
        <v>9307</v>
      </c>
      <c r="L165" s="6">
        <v>490</v>
      </c>
      <c r="M165" s="7">
        <f>SUM(K165:L165)</f>
        <v>9797</v>
      </c>
      <c r="N165" s="6">
        <v>0</v>
      </c>
      <c r="O165" s="6">
        <v>0</v>
      </c>
      <c r="P165" s="6">
        <v>133</v>
      </c>
      <c r="Q165" s="6">
        <v>1</v>
      </c>
      <c r="R165" s="6">
        <v>1114</v>
      </c>
      <c r="S165" s="6">
        <v>92</v>
      </c>
      <c r="T165" s="6">
        <v>404</v>
      </c>
      <c r="U165" s="6">
        <v>46</v>
      </c>
      <c r="V165" s="6">
        <v>4</v>
      </c>
      <c r="W165" s="6">
        <v>4</v>
      </c>
      <c r="X165" s="6">
        <v>923</v>
      </c>
      <c r="Y165" s="6">
        <v>24</v>
      </c>
      <c r="Z165" s="7">
        <f>SUM(N165:Y165)</f>
        <v>2745</v>
      </c>
      <c r="AA165" s="8">
        <f>SUM(J165,M165,Z165)</f>
        <v>12582</v>
      </c>
    </row>
    <row r="166" spans="1:27" x14ac:dyDescent="0.2">
      <c r="A166" s="5" t="s">
        <v>73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7">
        <f>SUM(B166:I166)</f>
        <v>0</v>
      </c>
      <c r="K166" s="6">
        <v>3</v>
      </c>
      <c r="L166" s="6">
        <v>0</v>
      </c>
      <c r="M166" s="7">
        <f>SUM(K166:L166)</f>
        <v>3</v>
      </c>
      <c r="N166" s="6">
        <v>0</v>
      </c>
      <c r="O166" s="6">
        <v>0</v>
      </c>
      <c r="P166" s="6">
        <v>70</v>
      </c>
      <c r="Q166" s="6">
        <v>0</v>
      </c>
      <c r="R166" s="6">
        <v>116</v>
      </c>
      <c r="S166" s="6">
        <v>2</v>
      </c>
      <c r="T166" s="6">
        <v>11</v>
      </c>
      <c r="U166" s="6">
        <v>0</v>
      </c>
      <c r="V166" s="6">
        <v>0</v>
      </c>
      <c r="W166" s="6">
        <v>0</v>
      </c>
      <c r="X166" s="6">
        <v>12</v>
      </c>
      <c r="Y166" s="6">
        <v>0</v>
      </c>
      <c r="Z166" s="7">
        <f>SUM(N166:Y166)</f>
        <v>211</v>
      </c>
      <c r="AA166" s="8">
        <f>SUM(J166,M166,Z166)</f>
        <v>214</v>
      </c>
    </row>
    <row r="167" spans="1:27" x14ac:dyDescent="0.2">
      <c r="A167" s="5" t="s">
        <v>187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7">
        <f>SUM(B167:I167)</f>
        <v>0</v>
      </c>
      <c r="K167" s="6">
        <v>75</v>
      </c>
      <c r="L167" s="6">
        <v>3</v>
      </c>
      <c r="M167" s="7">
        <f>SUM(K167:L167)</f>
        <v>78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7">
        <f>SUM(N167:Y167)</f>
        <v>0</v>
      </c>
      <c r="AA167" s="8">
        <f>SUM(J167,M167,Z167)</f>
        <v>78</v>
      </c>
    </row>
    <row r="168" spans="1:27" x14ac:dyDescent="0.2">
      <c r="A168" s="5" t="s">
        <v>188</v>
      </c>
      <c r="B168" s="6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7">
        <f>SUM(B168:I168)</f>
        <v>0</v>
      </c>
      <c r="K168" s="6">
        <v>2</v>
      </c>
      <c r="L168" s="6">
        <v>0</v>
      </c>
      <c r="M168" s="7">
        <f>SUM(K168:L168)</f>
        <v>2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7">
        <f>SUM(N168:Y168)</f>
        <v>0</v>
      </c>
      <c r="AA168" s="8">
        <f>SUM(J168,M168,Z168)</f>
        <v>2</v>
      </c>
    </row>
    <row r="169" spans="1:27" x14ac:dyDescent="0.2">
      <c r="A169" s="5" t="s">
        <v>74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7">
        <f>SUM(B169:I169)</f>
        <v>0</v>
      </c>
      <c r="K169" s="6">
        <v>1</v>
      </c>
      <c r="L169" s="6">
        <v>0</v>
      </c>
      <c r="M169" s="7">
        <f>SUM(K169:L169)</f>
        <v>1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7">
        <f>SUM(N169:Y169)</f>
        <v>0</v>
      </c>
      <c r="AA169" s="8">
        <f>SUM(J169,M169,Z169)</f>
        <v>1</v>
      </c>
    </row>
    <row r="170" spans="1:27" x14ac:dyDescent="0.2">
      <c r="A170" s="5" t="s">
        <v>75</v>
      </c>
      <c r="B170" s="6">
        <v>20</v>
      </c>
      <c r="C170" s="6">
        <v>0</v>
      </c>
      <c r="D170" s="6">
        <v>30</v>
      </c>
      <c r="E170" s="6">
        <v>7</v>
      </c>
      <c r="F170" s="6">
        <v>13</v>
      </c>
      <c r="G170" s="6">
        <v>0</v>
      </c>
      <c r="H170" s="6">
        <v>1</v>
      </c>
      <c r="I170" s="6">
        <v>0</v>
      </c>
      <c r="J170" s="7">
        <f>SUM(B170:I170)</f>
        <v>71</v>
      </c>
      <c r="K170" s="6">
        <v>388</v>
      </c>
      <c r="L170" s="6">
        <v>48</v>
      </c>
      <c r="M170" s="7">
        <f>SUM(K170:L170)</f>
        <v>436</v>
      </c>
      <c r="N170" s="6">
        <v>0</v>
      </c>
      <c r="O170" s="6">
        <v>0</v>
      </c>
      <c r="P170" s="6">
        <v>0</v>
      </c>
      <c r="Q170" s="6">
        <v>0</v>
      </c>
      <c r="R170" s="6">
        <v>8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7">
        <f>SUM(N170:Y170)</f>
        <v>8</v>
      </c>
      <c r="AA170" s="8">
        <f>SUM(J170,M170,Z170)</f>
        <v>515</v>
      </c>
    </row>
    <row r="171" spans="1:27" x14ac:dyDescent="0.2">
      <c r="A171" s="5" t="s">
        <v>76</v>
      </c>
      <c r="B171" s="6">
        <v>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7">
        <f>SUM(B171:I171)</f>
        <v>0</v>
      </c>
      <c r="K171" s="6">
        <v>63</v>
      </c>
      <c r="L171" s="6">
        <v>9</v>
      </c>
      <c r="M171" s="7">
        <f>SUM(K171:L171)</f>
        <v>72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7">
        <f>SUM(N171:Y171)</f>
        <v>0</v>
      </c>
      <c r="AA171" s="8">
        <f>SUM(J171,M171,Z171)</f>
        <v>72</v>
      </c>
    </row>
    <row r="172" spans="1:27" x14ac:dyDescent="0.2">
      <c r="A172" s="5" t="s">
        <v>189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7">
        <f>SUM(B172:I172)</f>
        <v>0</v>
      </c>
      <c r="K172" s="6">
        <v>95</v>
      </c>
      <c r="L172" s="6">
        <v>5</v>
      </c>
      <c r="M172" s="7">
        <f>SUM(K172:L172)</f>
        <v>100</v>
      </c>
      <c r="N172" s="6">
        <v>0</v>
      </c>
      <c r="O172" s="6">
        <v>0</v>
      </c>
      <c r="P172" s="6">
        <v>9</v>
      </c>
      <c r="Q172" s="6">
        <v>0</v>
      </c>
      <c r="R172" s="6">
        <v>25</v>
      </c>
      <c r="S172" s="6">
        <v>6</v>
      </c>
      <c r="T172" s="6">
        <v>88</v>
      </c>
      <c r="U172" s="6">
        <v>3</v>
      </c>
      <c r="V172" s="6">
        <v>0</v>
      </c>
      <c r="W172" s="6">
        <v>0</v>
      </c>
      <c r="X172" s="6">
        <v>16</v>
      </c>
      <c r="Y172" s="6">
        <v>2</v>
      </c>
      <c r="Z172" s="7">
        <f>SUM(N172:Y172)</f>
        <v>149</v>
      </c>
      <c r="AA172" s="8">
        <f>SUM(J172,M172,Z172)</f>
        <v>249</v>
      </c>
    </row>
    <row r="173" spans="1:27" x14ac:dyDescent="0.2">
      <c r="A173" s="5" t="s">
        <v>77</v>
      </c>
      <c r="B173" s="6">
        <v>0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7">
        <f>SUM(B173:I173)</f>
        <v>0</v>
      </c>
      <c r="K173" s="6">
        <v>18</v>
      </c>
      <c r="L173" s="6">
        <v>2</v>
      </c>
      <c r="M173" s="7">
        <f>SUM(K173:L173)</f>
        <v>20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7">
        <f>SUM(N173:Y173)</f>
        <v>0</v>
      </c>
      <c r="AA173" s="8">
        <f>SUM(J173,M173,Z173)</f>
        <v>20</v>
      </c>
    </row>
    <row r="174" spans="1:27" x14ac:dyDescent="0.2">
      <c r="A174" s="5" t="s">
        <v>190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7">
        <f>SUM(B174:I174)</f>
        <v>0</v>
      </c>
      <c r="K174" s="6">
        <v>172</v>
      </c>
      <c r="L174" s="6">
        <v>1</v>
      </c>
      <c r="M174" s="7">
        <f>SUM(K174:L174)</f>
        <v>173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7">
        <f>SUM(N174:Y174)</f>
        <v>0</v>
      </c>
      <c r="AA174" s="8">
        <f>SUM(J174,M174,Z174)</f>
        <v>173</v>
      </c>
    </row>
    <row r="175" spans="1:27" x14ac:dyDescent="0.2">
      <c r="A175" s="5" t="s">
        <v>78</v>
      </c>
      <c r="B175" s="6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7">
        <f>SUM(B175:I175)</f>
        <v>0</v>
      </c>
      <c r="K175" s="6">
        <v>80</v>
      </c>
      <c r="L175" s="6">
        <v>18</v>
      </c>
      <c r="M175" s="7">
        <f>SUM(K175:L175)</f>
        <v>98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7">
        <f>SUM(N175:Y175)</f>
        <v>0</v>
      </c>
      <c r="AA175" s="8">
        <f>SUM(J175,M175,Z175)</f>
        <v>98</v>
      </c>
    </row>
    <row r="176" spans="1:27" x14ac:dyDescent="0.2">
      <c r="A176" s="5" t="s">
        <v>79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7">
        <f>SUM(B176:I176)</f>
        <v>0</v>
      </c>
      <c r="K176" s="6">
        <v>1</v>
      </c>
      <c r="L176" s="6">
        <v>0</v>
      </c>
      <c r="M176" s="7">
        <f>SUM(K176:L176)</f>
        <v>1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7">
        <f>SUM(N176:Y176)</f>
        <v>0</v>
      </c>
      <c r="AA176" s="8">
        <f>SUM(J176,M176,Z176)</f>
        <v>1</v>
      </c>
    </row>
  </sheetData>
  <autoFilter ref="A1:BO1" xr:uid="{8915CDE3-B1D7-430F-ACD8-C9DE0F969FAA}">
    <sortState xmlns:xlrd2="http://schemas.microsoft.com/office/spreadsheetml/2017/richdata2" ref="A2:BO176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Rants, Bethany A.</cp:lastModifiedBy>
  <dcterms:created xsi:type="dcterms:W3CDTF">2025-05-06T16:16:07Z</dcterms:created>
  <dcterms:modified xsi:type="dcterms:W3CDTF">2025-05-06T16:42:31Z</dcterms:modified>
</cp:coreProperties>
</file>