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5 May\"/>
    </mc:Choice>
  </mc:AlternateContent>
  <xr:revisionPtr revIDLastSave="0" documentId="13_ncr:1_{CE8B354C-7E99-46B3-B812-60DE461F48CD}" xr6:coauthVersionLast="47" xr6:coauthVersionMax="47" xr10:uidLastSave="{00000000-0000-0000-0000-000000000000}"/>
  <bookViews>
    <workbookView xWindow="-28920" yWindow="-120" windowWidth="29040" windowHeight="18240" xr2:uid="{FFFF7FA9-7D6A-45BD-8AC3-442013440DE7}"/>
  </bookViews>
  <sheets>
    <sheet name="Table" sheetId="3" r:id="rId1"/>
    <sheet name="Data" sheetId="1" r:id="rId2"/>
  </sheets>
  <definedNames>
    <definedName name="_xlnm._FilterDatabase" localSheetId="1" hidden="1">Data!$A$1:$AA$1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1" l="1"/>
  <c r="AA24" i="1"/>
  <c r="AA23" i="1"/>
  <c r="AA30" i="1"/>
  <c r="AA40" i="1"/>
  <c r="AA49" i="1"/>
  <c r="AA56" i="1"/>
  <c r="AA64" i="1"/>
  <c r="AA71" i="1"/>
  <c r="AA79" i="1"/>
  <c r="AA87" i="1"/>
  <c r="AA96" i="1"/>
  <c r="AA103" i="1"/>
  <c r="AA112" i="1"/>
  <c r="AA109" i="1"/>
  <c r="AA5" i="1"/>
  <c r="AA137" i="1"/>
  <c r="AA145" i="1"/>
  <c r="AA152" i="1"/>
  <c r="AA160" i="1"/>
  <c r="AA170" i="1"/>
  <c r="Z69" i="1"/>
  <c r="Z3" i="1"/>
  <c r="Z34" i="1"/>
  <c r="Z4" i="1"/>
  <c r="Z6" i="1"/>
  <c r="Z12" i="1"/>
  <c r="Z14" i="1"/>
  <c r="Z7" i="1"/>
  <c r="Z8" i="1"/>
  <c r="Z9" i="1"/>
  <c r="Z93" i="1"/>
  <c r="Z13" i="1"/>
  <c r="Z10" i="1"/>
  <c r="Z15" i="1"/>
  <c r="Z16" i="1"/>
  <c r="Z24" i="1"/>
  <c r="Z161" i="1"/>
  <c r="Z17" i="1"/>
  <c r="Z18" i="1"/>
  <c r="Z19" i="1"/>
  <c r="Z20" i="1"/>
  <c r="Z21" i="1"/>
  <c r="Z22" i="1"/>
  <c r="Z23" i="1"/>
  <c r="Z127" i="1"/>
  <c r="Z59" i="1"/>
  <c r="Z26" i="1"/>
  <c r="Z27" i="1"/>
  <c r="Z28" i="1"/>
  <c r="Z29" i="1"/>
  <c r="Z31" i="1"/>
  <c r="Z30" i="1"/>
  <c r="Z32" i="1"/>
  <c r="Z84" i="1"/>
  <c r="Z33" i="1"/>
  <c r="Z35" i="1"/>
  <c r="Z36" i="1"/>
  <c r="Z37" i="1"/>
  <c r="Z38" i="1"/>
  <c r="Z40" i="1"/>
  <c r="Z39" i="1"/>
  <c r="Z41" i="1"/>
  <c r="Z42" i="1"/>
  <c r="Z43" i="1"/>
  <c r="Z46" i="1"/>
  <c r="Z47" i="1"/>
  <c r="Z48" i="1"/>
  <c r="Z49" i="1"/>
  <c r="Z50" i="1"/>
  <c r="Z51" i="1"/>
  <c r="Z132" i="1"/>
  <c r="Z52" i="1"/>
  <c r="Z53" i="1"/>
  <c r="Z54" i="1"/>
  <c r="Z55" i="1"/>
  <c r="Z56" i="1"/>
  <c r="Z57" i="1"/>
  <c r="Z58" i="1"/>
  <c r="Z60" i="1"/>
  <c r="Z114" i="1"/>
  <c r="Z61" i="1"/>
  <c r="Z62" i="1"/>
  <c r="Z63" i="1"/>
  <c r="Z64" i="1"/>
  <c r="Z65" i="1"/>
  <c r="Z66" i="1"/>
  <c r="Z67" i="1"/>
  <c r="Z44" i="1"/>
  <c r="Z68" i="1"/>
  <c r="Z116" i="1"/>
  <c r="Z70" i="1"/>
  <c r="Z71" i="1"/>
  <c r="Z72" i="1"/>
  <c r="Z73" i="1"/>
  <c r="Z74" i="1"/>
  <c r="Z76" i="1"/>
  <c r="Z75" i="1"/>
  <c r="Z77" i="1"/>
  <c r="Z78" i="1"/>
  <c r="Z79" i="1"/>
  <c r="Z80" i="1"/>
  <c r="Z81" i="1"/>
  <c r="Z82" i="1"/>
  <c r="Z94" i="1"/>
  <c r="Z83" i="1"/>
  <c r="Z100" i="1"/>
  <c r="Z86" i="1"/>
  <c r="Z87" i="1"/>
  <c r="Z88" i="1"/>
  <c r="Z89" i="1"/>
  <c r="Z90" i="1"/>
  <c r="Z91" i="1"/>
  <c r="Z158" i="1"/>
  <c r="Z92" i="1"/>
  <c r="Z133" i="1"/>
  <c r="Z96" i="1"/>
  <c r="Z97" i="1"/>
  <c r="Z25" i="1"/>
  <c r="Z98" i="1"/>
  <c r="Z99" i="1"/>
  <c r="Z101" i="1"/>
  <c r="Z129" i="1"/>
  <c r="Z102" i="1"/>
  <c r="Z103" i="1"/>
  <c r="Z95" i="1"/>
  <c r="Z104" i="1"/>
  <c r="Z105" i="1"/>
  <c r="Z106" i="1"/>
  <c r="Z107" i="1"/>
  <c r="Z108" i="1"/>
  <c r="Z111" i="1"/>
  <c r="Z112" i="1"/>
  <c r="Z113" i="1"/>
  <c r="Z117" i="1"/>
  <c r="Z118" i="1"/>
  <c r="Z120" i="1"/>
  <c r="Z45" i="1"/>
  <c r="Z119" i="1"/>
  <c r="Z121" i="1"/>
  <c r="Z109" i="1"/>
  <c r="Z122" i="1"/>
  <c r="Z115" i="1"/>
  <c r="Z123" i="1"/>
  <c r="Z85" i="1"/>
  <c r="Z124" i="1"/>
  <c r="Z125" i="1"/>
  <c r="Z126" i="1"/>
  <c r="Z5" i="1"/>
  <c r="Z128" i="1"/>
  <c r="Z130" i="1"/>
  <c r="Z131" i="1"/>
  <c r="Z134" i="1"/>
  <c r="Z135" i="1"/>
  <c r="Z136" i="1"/>
  <c r="Z162" i="1"/>
  <c r="Z137" i="1"/>
  <c r="Z138" i="1"/>
  <c r="Z11" i="1"/>
  <c r="Z139" i="1"/>
  <c r="Z140" i="1"/>
  <c r="Z141" i="1"/>
  <c r="Z142" i="1"/>
  <c r="Z143" i="1"/>
  <c r="Z145" i="1"/>
  <c r="Z146" i="1"/>
  <c r="Z144" i="1"/>
  <c r="Z147" i="1"/>
  <c r="Z148" i="1"/>
  <c r="Z149" i="1"/>
  <c r="Z150" i="1"/>
  <c r="Z151" i="1"/>
  <c r="Z152" i="1"/>
  <c r="Z153" i="1"/>
  <c r="Z154" i="1"/>
  <c r="Z155" i="1"/>
  <c r="Z156" i="1"/>
  <c r="Z110" i="1"/>
  <c r="Z157" i="1"/>
  <c r="Z159" i="1"/>
  <c r="Z160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2" i="1"/>
  <c r="M2" i="1"/>
  <c r="M69" i="1"/>
  <c r="M3" i="1"/>
  <c r="M34" i="1"/>
  <c r="M4" i="1"/>
  <c r="M6" i="1"/>
  <c r="M12" i="1"/>
  <c r="M14" i="1"/>
  <c r="M7" i="1"/>
  <c r="M8" i="1"/>
  <c r="M9" i="1"/>
  <c r="M93" i="1"/>
  <c r="M13" i="1"/>
  <c r="M10" i="1"/>
  <c r="M15" i="1"/>
  <c r="M16" i="1"/>
  <c r="M24" i="1"/>
  <c r="M161" i="1"/>
  <c r="M17" i="1"/>
  <c r="M18" i="1"/>
  <c r="M19" i="1"/>
  <c r="M20" i="1"/>
  <c r="M21" i="1"/>
  <c r="M22" i="1"/>
  <c r="M23" i="1"/>
  <c r="M127" i="1"/>
  <c r="M59" i="1"/>
  <c r="M26" i="1"/>
  <c r="M27" i="1"/>
  <c r="M28" i="1"/>
  <c r="M29" i="1"/>
  <c r="M31" i="1"/>
  <c r="M30" i="1"/>
  <c r="M32" i="1"/>
  <c r="M84" i="1"/>
  <c r="M33" i="1"/>
  <c r="M35" i="1"/>
  <c r="M36" i="1"/>
  <c r="M37" i="1"/>
  <c r="M38" i="1"/>
  <c r="M40" i="1"/>
  <c r="M39" i="1"/>
  <c r="M41" i="1"/>
  <c r="M42" i="1"/>
  <c r="M43" i="1"/>
  <c r="M46" i="1"/>
  <c r="M47" i="1"/>
  <c r="M48" i="1"/>
  <c r="M49" i="1"/>
  <c r="M50" i="1"/>
  <c r="M51" i="1"/>
  <c r="M132" i="1"/>
  <c r="M52" i="1"/>
  <c r="M53" i="1"/>
  <c r="M54" i="1"/>
  <c r="M55" i="1"/>
  <c r="M56" i="1"/>
  <c r="M57" i="1"/>
  <c r="M58" i="1"/>
  <c r="M60" i="1"/>
  <c r="M114" i="1"/>
  <c r="M61" i="1"/>
  <c r="M62" i="1"/>
  <c r="M63" i="1"/>
  <c r="M64" i="1"/>
  <c r="M65" i="1"/>
  <c r="M66" i="1"/>
  <c r="M67" i="1"/>
  <c r="M44" i="1"/>
  <c r="M68" i="1"/>
  <c r="M116" i="1"/>
  <c r="M70" i="1"/>
  <c r="M71" i="1"/>
  <c r="M72" i="1"/>
  <c r="M73" i="1"/>
  <c r="M74" i="1"/>
  <c r="M76" i="1"/>
  <c r="M75" i="1"/>
  <c r="M77" i="1"/>
  <c r="M78" i="1"/>
  <c r="M79" i="1"/>
  <c r="M80" i="1"/>
  <c r="M81" i="1"/>
  <c r="M82" i="1"/>
  <c r="M94" i="1"/>
  <c r="M83" i="1"/>
  <c r="M100" i="1"/>
  <c r="M86" i="1"/>
  <c r="M87" i="1"/>
  <c r="M88" i="1"/>
  <c r="M89" i="1"/>
  <c r="M90" i="1"/>
  <c r="M91" i="1"/>
  <c r="M158" i="1"/>
  <c r="M92" i="1"/>
  <c r="M133" i="1"/>
  <c r="M96" i="1"/>
  <c r="M97" i="1"/>
  <c r="M25" i="1"/>
  <c r="M98" i="1"/>
  <c r="M99" i="1"/>
  <c r="M101" i="1"/>
  <c r="M129" i="1"/>
  <c r="M102" i="1"/>
  <c r="M103" i="1"/>
  <c r="M95" i="1"/>
  <c r="M104" i="1"/>
  <c r="M105" i="1"/>
  <c r="M106" i="1"/>
  <c r="M107" i="1"/>
  <c r="M108" i="1"/>
  <c r="M111" i="1"/>
  <c r="M112" i="1"/>
  <c r="M113" i="1"/>
  <c r="M117" i="1"/>
  <c r="M118" i="1"/>
  <c r="M120" i="1"/>
  <c r="M45" i="1"/>
  <c r="M119" i="1"/>
  <c r="M121" i="1"/>
  <c r="M109" i="1"/>
  <c r="M122" i="1"/>
  <c r="M115" i="1"/>
  <c r="M123" i="1"/>
  <c r="M85" i="1"/>
  <c r="M124" i="1"/>
  <c r="M125" i="1"/>
  <c r="M126" i="1"/>
  <c r="M5" i="1"/>
  <c r="M128" i="1"/>
  <c r="M130" i="1"/>
  <c r="M131" i="1"/>
  <c r="M134" i="1"/>
  <c r="M135" i="1"/>
  <c r="M136" i="1"/>
  <c r="M162" i="1"/>
  <c r="M137" i="1"/>
  <c r="M138" i="1"/>
  <c r="M11" i="1"/>
  <c r="M139" i="1"/>
  <c r="M140" i="1"/>
  <c r="M141" i="1"/>
  <c r="M142" i="1"/>
  <c r="M143" i="1"/>
  <c r="M145" i="1"/>
  <c r="M146" i="1"/>
  <c r="M144" i="1"/>
  <c r="M147" i="1"/>
  <c r="M148" i="1"/>
  <c r="M149" i="1"/>
  <c r="M150" i="1"/>
  <c r="M151" i="1"/>
  <c r="M152" i="1"/>
  <c r="M153" i="1"/>
  <c r="M154" i="1"/>
  <c r="M155" i="1"/>
  <c r="M156" i="1"/>
  <c r="M110" i="1"/>
  <c r="M157" i="1"/>
  <c r="M159" i="1"/>
  <c r="M160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J69" i="1"/>
  <c r="AA69" i="1" s="1"/>
  <c r="J3" i="1"/>
  <c r="AA3" i="1" s="1"/>
  <c r="J34" i="1"/>
  <c r="AA34" i="1" s="1"/>
  <c r="J4" i="1"/>
  <c r="AA4" i="1" s="1"/>
  <c r="J6" i="1"/>
  <c r="AA6" i="1" s="1"/>
  <c r="J12" i="1"/>
  <c r="AA12" i="1" s="1"/>
  <c r="J14" i="1"/>
  <c r="AA14" i="1" s="1"/>
  <c r="J7" i="1"/>
  <c r="J8" i="1"/>
  <c r="AA8" i="1" s="1"/>
  <c r="J9" i="1"/>
  <c r="AA9" i="1" s="1"/>
  <c r="J93" i="1"/>
  <c r="AA93" i="1" s="1"/>
  <c r="J13" i="1"/>
  <c r="AA13" i="1" s="1"/>
  <c r="J10" i="1"/>
  <c r="AA10" i="1" s="1"/>
  <c r="J15" i="1"/>
  <c r="AA15" i="1" s="1"/>
  <c r="J16" i="1"/>
  <c r="AA16" i="1" s="1"/>
  <c r="J24" i="1"/>
  <c r="J161" i="1"/>
  <c r="AA161" i="1" s="1"/>
  <c r="J17" i="1"/>
  <c r="AA17" i="1" s="1"/>
  <c r="J18" i="1"/>
  <c r="AA18" i="1" s="1"/>
  <c r="J19" i="1"/>
  <c r="AA19" i="1" s="1"/>
  <c r="J20" i="1"/>
  <c r="AA20" i="1" s="1"/>
  <c r="J21" i="1"/>
  <c r="AA21" i="1" s="1"/>
  <c r="J22" i="1"/>
  <c r="AA22" i="1" s="1"/>
  <c r="J23" i="1"/>
  <c r="J127" i="1"/>
  <c r="AA127" i="1" s="1"/>
  <c r="J59" i="1"/>
  <c r="AA59" i="1" s="1"/>
  <c r="J26" i="1"/>
  <c r="AA26" i="1" s="1"/>
  <c r="J27" i="1"/>
  <c r="AA27" i="1" s="1"/>
  <c r="J28" i="1"/>
  <c r="AA28" i="1" s="1"/>
  <c r="J29" i="1"/>
  <c r="AA29" i="1" s="1"/>
  <c r="J31" i="1"/>
  <c r="AA31" i="1" s="1"/>
  <c r="J30" i="1"/>
  <c r="J32" i="1"/>
  <c r="AA32" i="1" s="1"/>
  <c r="J84" i="1"/>
  <c r="AA84" i="1" s="1"/>
  <c r="J33" i="1"/>
  <c r="AA33" i="1" s="1"/>
  <c r="J35" i="1"/>
  <c r="AA35" i="1" s="1"/>
  <c r="J36" i="1"/>
  <c r="AA36" i="1" s="1"/>
  <c r="J37" i="1"/>
  <c r="AA37" i="1" s="1"/>
  <c r="J38" i="1"/>
  <c r="AA38" i="1" s="1"/>
  <c r="J40" i="1"/>
  <c r="J39" i="1"/>
  <c r="AA39" i="1" s="1"/>
  <c r="J41" i="1"/>
  <c r="AA41" i="1" s="1"/>
  <c r="J42" i="1"/>
  <c r="AA42" i="1" s="1"/>
  <c r="J43" i="1"/>
  <c r="AA43" i="1" s="1"/>
  <c r="J46" i="1"/>
  <c r="AA46" i="1" s="1"/>
  <c r="J47" i="1"/>
  <c r="AA47" i="1" s="1"/>
  <c r="J48" i="1"/>
  <c r="AA48" i="1" s="1"/>
  <c r="J49" i="1"/>
  <c r="J50" i="1"/>
  <c r="AA50" i="1" s="1"/>
  <c r="J51" i="1"/>
  <c r="AA51" i="1" s="1"/>
  <c r="J132" i="1"/>
  <c r="AA132" i="1" s="1"/>
  <c r="J52" i="1"/>
  <c r="AA52" i="1" s="1"/>
  <c r="J53" i="1"/>
  <c r="AA53" i="1" s="1"/>
  <c r="J54" i="1"/>
  <c r="AA54" i="1" s="1"/>
  <c r="J55" i="1"/>
  <c r="AA55" i="1" s="1"/>
  <c r="J56" i="1"/>
  <c r="J57" i="1"/>
  <c r="AA57" i="1" s="1"/>
  <c r="J58" i="1"/>
  <c r="AA58" i="1" s="1"/>
  <c r="J60" i="1"/>
  <c r="AA60" i="1" s="1"/>
  <c r="J114" i="1"/>
  <c r="AA114" i="1" s="1"/>
  <c r="J61" i="1"/>
  <c r="AA61" i="1" s="1"/>
  <c r="J62" i="1"/>
  <c r="AA62" i="1" s="1"/>
  <c r="J63" i="1"/>
  <c r="AA63" i="1" s="1"/>
  <c r="J64" i="1"/>
  <c r="J65" i="1"/>
  <c r="AA65" i="1" s="1"/>
  <c r="J66" i="1"/>
  <c r="AA66" i="1" s="1"/>
  <c r="J67" i="1"/>
  <c r="AA67" i="1" s="1"/>
  <c r="J44" i="1"/>
  <c r="AA44" i="1" s="1"/>
  <c r="J68" i="1"/>
  <c r="AA68" i="1" s="1"/>
  <c r="J116" i="1"/>
  <c r="AA116" i="1" s="1"/>
  <c r="J70" i="1"/>
  <c r="AA70" i="1" s="1"/>
  <c r="J71" i="1"/>
  <c r="J72" i="1"/>
  <c r="AA72" i="1" s="1"/>
  <c r="J73" i="1"/>
  <c r="AA73" i="1" s="1"/>
  <c r="J74" i="1"/>
  <c r="AA74" i="1" s="1"/>
  <c r="J76" i="1"/>
  <c r="AA76" i="1" s="1"/>
  <c r="J75" i="1"/>
  <c r="AA75" i="1" s="1"/>
  <c r="J77" i="1"/>
  <c r="AA77" i="1" s="1"/>
  <c r="J78" i="1"/>
  <c r="AA78" i="1" s="1"/>
  <c r="J79" i="1"/>
  <c r="J80" i="1"/>
  <c r="AA80" i="1" s="1"/>
  <c r="J81" i="1"/>
  <c r="AA81" i="1" s="1"/>
  <c r="J82" i="1"/>
  <c r="AA82" i="1" s="1"/>
  <c r="J94" i="1"/>
  <c r="AA94" i="1" s="1"/>
  <c r="J83" i="1"/>
  <c r="AA83" i="1" s="1"/>
  <c r="J100" i="1"/>
  <c r="AA100" i="1" s="1"/>
  <c r="J86" i="1"/>
  <c r="AA86" i="1" s="1"/>
  <c r="J87" i="1"/>
  <c r="J88" i="1"/>
  <c r="AA88" i="1" s="1"/>
  <c r="J89" i="1"/>
  <c r="AA89" i="1" s="1"/>
  <c r="J90" i="1"/>
  <c r="AA90" i="1" s="1"/>
  <c r="J91" i="1"/>
  <c r="AA91" i="1" s="1"/>
  <c r="J158" i="1"/>
  <c r="AA158" i="1" s="1"/>
  <c r="J92" i="1"/>
  <c r="AA92" i="1" s="1"/>
  <c r="J133" i="1"/>
  <c r="AA133" i="1" s="1"/>
  <c r="J96" i="1"/>
  <c r="J97" i="1"/>
  <c r="AA97" i="1" s="1"/>
  <c r="J25" i="1"/>
  <c r="AA25" i="1" s="1"/>
  <c r="J98" i="1"/>
  <c r="AA98" i="1" s="1"/>
  <c r="J99" i="1"/>
  <c r="AA99" i="1" s="1"/>
  <c r="J101" i="1"/>
  <c r="AA101" i="1" s="1"/>
  <c r="J129" i="1"/>
  <c r="AA129" i="1" s="1"/>
  <c r="J102" i="1"/>
  <c r="AA102" i="1" s="1"/>
  <c r="J103" i="1"/>
  <c r="J95" i="1"/>
  <c r="AA95" i="1" s="1"/>
  <c r="J104" i="1"/>
  <c r="AA104" i="1" s="1"/>
  <c r="J105" i="1"/>
  <c r="AA105" i="1" s="1"/>
  <c r="J106" i="1"/>
  <c r="AA106" i="1" s="1"/>
  <c r="J107" i="1"/>
  <c r="AA107" i="1" s="1"/>
  <c r="J108" i="1"/>
  <c r="AA108" i="1" s="1"/>
  <c r="J111" i="1"/>
  <c r="AA111" i="1" s="1"/>
  <c r="J112" i="1"/>
  <c r="J113" i="1"/>
  <c r="AA113" i="1" s="1"/>
  <c r="J117" i="1"/>
  <c r="AA117" i="1" s="1"/>
  <c r="J118" i="1"/>
  <c r="AA118" i="1" s="1"/>
  <c r="J120" i="1"/>
  <c r="AA120" i="1" s="1"/>
  <c r="J45" i="1"/>
  <c r="AA45" i="1" s="1"/>
  <c r="J119" i="1"/>
  <c r="AA119" i="1" s="1"/>
  <c r="J121" i="1"/>
  <c r="AA121" i="1" s="1"/>
  <c r="J109" i="1"/>
  <c r="J122" i="1"/>
  <c r="AA122" i="1" s="1"/>
  <c r="J115" i="1"/>
  <c r="AA115" i="1" s="1"/>
  <c r="J123" i="1"/>
  <c r="AA123" i="1" s="1"/>
  <c r="J85" i="1"/>
  <c r="AA85" i="1" s="1"/>
  <c r="J124" i="1"/>
  <c r="AA124" i="1" s="1"/>
  <c r="J125" i="1"/>
  <c r="AA125" i="1" s="1"/>
  <c r="J126" i="1"/>
  <c r="AA126" i="1" s="1"/>
  <c r="J5" i="1"/>
  <c r="J128" i="1"/>
  <c r="AA128" i="1" s="1"/>
  <c r="J130" i="1"/>
  <c r="AA130" i="1" s="1"/>
  <c r="J131" i="1"/>
  <c r="AA131" i="1" s="1"/>
  <c r="J134" i="1"/>
  <c r="AA134" i="1" s="1"/>
  <c r="J135" i="1"/>
  <c r="AA135" i="1" s="1"/>
  <c r="J136" i="1"/>
  <c r="AA136" i="1" s="1"/>
  <c r="J162" i="1"/>
  <c r="AA162" i="1" s="1"/>
  <c r="J137" i="1"/>
  <c r="J138" i="1"/>
  <c r="AA138" i="1" s="1"/>
  <c r="J11" i="1"/>
  <c r="AA11" i="1" s="1"/>
  <c r="J139" i="1"/>
  <c r="AA139" i="1" s="1"/>
  <c r="J140" i="1"/>
  <c r="AA140" i="1" s="1"/>
  <c r="J141" i="1"/>
  <c r="AA141" i="1" s="1"/>
  <c r="J142" i="1"/>
  <c r="AA142" i="1" s="1"/>
  <c r="J143" i="1"/>
  <c r="AA143" i="1" s="1"/>
  <c r="J145" i="1"/>
  <c r="J146" i="1"/>
  <c r="AA146" i="1" s="1"/>
  <c r="J144" i="1"/>
  <c r="AA144" i="1" s="1"/>
  <c r="J147" i="1"/>
  <c r="AA147" i="1" s="1"/>
  <c r="J148" i="1"/>
  <c r="AA148" i="1" s="1"/>
  <c r="J149" i="1"/>
  <c r="AA149" i="1" s="1"/>
  <c r="J150" i="1"/>
  <c r="AA150" i="1" s="1"/>
  <c r="J151" i="1"/>
  <c r="AA151" i="1" s="1"/>
  <c r="J152" i="1"/>
  <c r="J153" i="1"/>
  <c r="AA153" i="1" s="1"/>
  <c r="J154" i="1"/>
  <c r="AA154" i="1" s="1"/>
  <c r="J155" i="1"/>
  <c r="AA155" i="1" s="1"/>
  <c r="J156" i="1"/>
  <c r="AA156" i="1" s="1"/>
  <c r="J110" i="1"/>
  <c r="AA110" i="1" s="1"/>
  <c r="J157" i="1"/>
  <c r="AA157" i="1" s="1"/>
  <c r="J159" i="1"/>
  <c r="AA159" i="1" s="1"/>
  <c r="J160" i="1"/>
  <c r="J163" i="1"/>
  <c r="AA163" i="1" s="1"/>
  <c r="J164" i="1"/>
  <c r="AA164" i="1" s="1"/>
  <c r="J165" i="1"/>
  <c r="AA165" i="1" s="1"/>
  <c r="J166" i="1"/>
  <c r="AA166" i="1" s="1"/>
  <c r="J167" i="1"/>
  <c r="AA167" i="1" s="1"/>
  <c r="J168" i="1"/>
  <c r="AA168" i="1" s="1"/>
  <c r="J169" i="1"/>
  <c r="AA169" i="1" s="1"/>
  <c r="J170" i="1"/>
  <c r="J171" i="1"/>
  <c r="AA171" i="1" s="1"/>
  <c r="J172" i="1"/>
  <c r="AA172" i="1" s="1"/>
  <c r="J173" i="1"/>
  <c r="AA173" i="1" s="1"/>
  <c r="J174" i="1"/>
  <c r="AA174" i="1" s="1"/>
  <c r="J2" i="1"/>
  <c r="AA2" i="1" s="1"/>
</calcChain>
</file>

<file path=xl/sharedStrings.xml><?xml version="1.0" encoding="utf-8"?>
<sst xmlns="http://schemas.openxmlformats.org/spreadsheetml/2006/main" count="375" uniqueCount="201">
  <si>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</si>
  <si>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</si>
  <si>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</si>
  <si>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</si>
  <si>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</si>
  <si>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</si>
  <si>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</si>
  <si>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</si>
  <si>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</si>
  <si>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</si>
  <si>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</si>
  <si>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</si>
  <si>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</si>
  <si>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</si>
  <si>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</si>
  <si>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</si>
  <si>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</si>
  <si>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</si>
  <si>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</si>
  <si>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</si>
  <si>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</si>
  <si>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</si>
  <si>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</si>
  <si>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</si>
  <si>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Carrington High School</t>
  </si>
  <si>
    <t>Casselton Public Library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</si>
  <si>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</si>
  <si>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</si>
  <si>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</si>
  <si>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</si>
  <si>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</si>
  <si>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</si>
  <si>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</si>
  <si>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Elgin Public Library</t>
  </si>
  <si>
    <t>Fairmount Public School</t>
  </si>
  <si>
    <t>Fargo Public Library</t>
  </si>
  <si>
    <t>Fordville High School</t>
  </si>
  <si>
    <t>Gackle-Streeter High School</t>
  </si>
  <si>
    <t>Garrison High School</t>
  </si>
  <si>
    <t>Glen Ullin High School</t>
  </si>
  <si>
    <t>Grand Forks Public Schools</t>
  </si>
  <si>
    <t>Griggs County Public Library - Cooperstown</t>
  </si>
  <si>
    <t>Hazen Public Schools</t>
  </si>
  <si>
    <t>Hebron High School</t>
  </si>
  <si>
    <t>Jamestown Public Schools</t>
  </si>
  <si>
    <t>Kensal Public School</t>
  </si>
  <si>
    <t>Killdeer Public Schools</t>
  </si>
  <si>
    <t>Langdon High School</t>
  </si>
  <si>
    <t>Lidgerwood High School</t>
  </si>
  <si>
    <t>Lisbon High School</t>
  </si>
  <si>
    <t>Litchville-Marion High School</t>
  </si>
  <si>
    <t>Mayville Portland Clifford Galesburg Schools</t>
  </si>
  <si>
    <t>Mayville Public Library</t>
  </si>
  <si>
    <t>Mayville State University</t>
  </si>
  <si>
    <t>McClusky High School</t>
  </si>
  <si>
    <t>Medina High School</t>
  </si>
  <si>
    <t>Minot Public Library</t>
  </si>
  <si>
    <t>Minot Public Schools</t>
  </si>
  <si>
    <t>Montpelier Public School</t>
  </si>
  <si>
    <t>New England Public School</t>
  </si>
  <si>
    <t>North Dakota State Library</t>
  </si>
  <si>
    <t>Powers Lake High School</t>
  </si>
  <si>
    <t>Richardton-Taylor Public Schools</t>
  </si>
  <si>
    <t>Rugby High School</t>
  </si>
  <si>
    <t>Saint John High School</t>
  </si>
  <si>
    <t>Sawyer School</t>
  </si>
  <si>
    <t>Selfridge High School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</si>
  <si>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</si>
  <si>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</si>
  <si>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</si>
  <si>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</si>
  <si>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</si>
  <si>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</si>
  <si>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</si>
  <si>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</si>
  <si>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Wahpeton High School</t>
  </si>
  <si>
    <t>West Fargo Public Library</t>
  </si>
  <si>
    <t>West Fargo Public Schools</t>
  </si>
  <si>
    <t>Williston Community Library</t>
  </si>
  <si>
    <t>Williston Public Schools</t>
  </si>
  <si>
    <t>Williston State College</t>
  </si>
  <si>
    <t>Wing High School</t>
  </si>
  <si>
    <t>Wyndmere Public School</t>
  </si>
  <si>
    <t>Zeeland High School</t>
  </si>
  <si>
    <t>Alexander School</t>
  </si>
  <si>
    <t>Altru Medical Library - Grand Forks</t>
  </si>
  <si>
    <t>Ashley School</t>
  </si>
  <si>
    <t>Barnes County North Public School - Wimbledon</t>
  </si>
  <si>
    <t>Beach Jr Sr High School</t>
  </si>
  <si>
    <t>Belfield Public School</t>
  </si>
  <si>
    <t>Berthold School</t>
  </si>
  <si>
    <t>Bismarck St. Mary's Central Catholic High School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</si>
  <si>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</si>
  <si>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</si>
  <si>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</si>
  <si>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</si>
  <si>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</si>
  <si>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Cando North Star Public School</t>
  </si>
  <si>
    <t>Capstone Classical Academy - Fargo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</si>
  <si>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</si>
  <si>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</si>
  <si>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</si>
  <si>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</si>
  <si>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</si>
  <si>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</si>
  <si>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</si>
  <si>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Dickinson Area Public Library</t>
  </si>
  <si>
    <t>Divide County High School - Crosby</t>
  </si>
  <si>
    <t>Drayton Public School</t>
  </si>
  <si>
    <t>Elgin-New Leipzig Public School</t>
  </si>
  <si>
    <t>Ellendale Public School</t>
  </si>
  <si>
    <t>Enderlin Public Schools</t>
  </si>
  <si>
    <t>Fargo Catholic Schools</t>
  </si>
  <si>
    <t>Fargo Oak Grove Lutheran High School</t>
  </si>
  <si>
    <t>Fargo School District</t>
  </si>
  <si>
    <t>Fessenden-Bowdon Public School</t>
  </si>
  <si>
    <t>Flasher School</t>
  </si>
  <si>
    <t>Four Winds Community High School</t>
  </si>
  <si>
    <t>Grafton Public Schools</t>
  </si>
  <si>
    <t>Grenora Public School</t>
  </si>
  <si>
    <t>Griggs County Central Schools - Cooperstown</t>
  </si>
  <si>
    <t>Hankinson School</t>
  </si>
  <si>
    <t>Harvey High School</t>
  </si>
  <si>
    <t>Hatton Eielson Public School &amp; Library</t>
  </si>
  <si>
    <t>Hazelton-Moffit-Braddock High School</t>
  </si>
  <si>
    <t>Hettinger Public School</t>
  </si>
  <si>
    <t>Hope-Page School</t>
  </si>
  <si>
    <t>James River Valley Library System</t>
  </si>
  <si>
    <t>Kenmare Jr-Sr High School</t>
  </si>
  <si>
    <t>Kulm Public School</t>
  </si>
  <si>
    <t>Lake Region State College</t>
  </si>
  <si>
    <t>Lamoure School &amp; Public Library</t>
  </si>
  <si>
    <t>Larimore Jr Sr High School</t>
  </si>
  <si>
    <t>Leeds Public School</t>
  </si>
  <si>
    <t>Maddock Public School</t>
  </si>
  <si>
    <t>Mandan Public Schools</t>
  </si>
  <si>
    <t>Maple Valley School - Tower City</t>
  </si>
  <si>
    <t>Max School</t>
  </si>
  <si>
    <t>Midkota School - Glenfield/Binford</t>
  </si>
  <si>
    <t>Midway Public School - Inkster</t>
  </si>
  <si>
    <t>Minnewaukan Public School</t>
  </si>
  <si>
    <t>Mohall School</t>
  </si>
  <si>
    <t>Morton Mandan Public Library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</si>
  <si>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</si>
  <si>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</si>
  <si>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</si>
  <si>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</si>
  <si>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</si>
  <si>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</si>
  <si>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</si>
  <si>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</si>
  <si>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</si>
  <si>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</si>
  <si>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</si>
  <si>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</si>
  <si>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</si>
  <si>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</si>
  <si>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</si>
  <si>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</si>
  <si>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</si>
  <si>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</si>
  <si>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</si>
  <si>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</si>
  <si>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Ray School</t>
  </si>
  <si>
    <t>Rhame School</t>
  </si>
  <si>
    <t>Richland School District - Colfax</t>
  </si>
  <si>
    <t>Rolette School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</si>
  <si>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</si>
  <si>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</si>
  <si>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</si>
  <si>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</si>
  <si>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</si>
  <si>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</si>
  <si>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</si>
  <si>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Strasburg Public School</t>
  </si>
  <si>
    <t>Surrey Public School</t>
  </si>
  <si>
    <t>TGU Towner High School</t>
  </si>
  <si>
    <t>Thompson School</t>
  </si>
  <si>
    <t>Turtle Lake Mercer Public School</t>
  </si>
  <si>
    <t>Underwood School</t>
  </si>
  <si>
    <t>Valley City Public Schools &amp; St. Catherine School</t>
  </si>
  <si>
    <t>Valley-Edinburg School</t>
  </si>
  <si>
    <t>Washburn Public School</t>
  </si>
  <si>
    <t>Watford City Public Schools</t>
  </si>
  <si>
    <t>Westhope School</t>
  </si>
  <si>
    <t>Wilton School</t>
  </si>
  <si>
    <t>Wishek School &amp; Public Library</t>
  </si>
  <si>
    <t>Youth Correctional Center - Mandan</t>
  </si>
  <si>
    <t>Library</t>
  </si>
  <si>
    <t>Public Edition</t>
  </si>
  <si>
    <t>Academic Edition</t>
  </si>
  <si>
    <t>School Edition</t>
  </si>
  <si>
    <t>Total</t>
  </si>
  <si>
    <t>Grand Total</t>
  </si>
  <si>
    <t>Sum of Public Edition</t>
  </si>
  <si>
    <t>Data</t>
  </si>
  <si>
    <t>Sum of Academic Edition</t>
  </si>
  <si>
    <t>Sum of School Edition</t>
  </si>
  <si>
    <t>Sum of Total</t>
  </si>
  <si>
    <t>Britannica</t>
  </si>
  <si>
    <t>May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</si>
</sst>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/>
    <xf numFmtId="164" fontId="0" fillId="0" borderId="0" xfId="1" applyNumberFormat="1" applyFont="1"/>
    <xf numFmtId="164" fontId="0" fillId="2" borderId="0" xfId="1" applyNumberFormat="1" applyFont="1" applyFill="1"/>
    <xf numFmtId="164" fontId="0" fillId="3" borderId="0" xfId="1" applyNumberFormat="1" applyFont="1" applyFill="1"/>
    <xf numFmtId="0" fontId="4" fillId="0" borderId="0" xfId="0" applyFont="1"/>
    <xf numFmtId="0" fontId="5" fillId="0" borderId="0" xfId="0" applyFont="1"/>
    <xf numFmtId="0" fontId="5" fillId="0" borderId="0" xfId="0" pivotButton="1" applyFont="1"/>
    <xf numFmtId="0" fontId="5" fillId="0" borderId="0" xfId="0" pivotButton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/>
  </cellXfs>
  <cellStyles count="2">
    <cellStyle name="Comma" xfId="1" builtinId="3"/>
    <cellStyle name="Normal" xfId="0" builtinId="0"/>
  </cellStyles>
  <dxfs count="20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font>
        <sz val="11"/>
      </font>
    </dxf>
    <dxf>
      <font>
        <sz val="11"/>
      </font>
    </dxf>
    <dxf>
      <font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17.601761111109" createdVersion="1" refreshedVersion="8" recordCount="173" upgradeOnRefresh="1" xr:uid="{9EE08F46-D23E-4BE0-8789-19C04E741255}">
  <cacheSource type="worksheet">
    <worksheetSource ref="A1:AA174" sheet="Data"/>
  </cacheSource>
  <cacheFields count="27">
    <cacheField name="Library" numFmtId="0">
      <sharedItems count="166">
        <s v="Alexander School"/>
        <s v="Altru Medical Library - Grand Forks"/>
        <s v="Ashley School"/>
        <s v="Barnes County North Public School - Wimbledon"/>
        <s v="Beach Jr Sr High School"/>
        <s v="Belfield Public School"/>
        <s v="Berthold School"/>
        <s v="Beulah Public Schools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Cando North Star Public School"/>
        <s v="Capstone Classical Academy - Fargo"/>
        <s v="Carrington High School"/>
        <s v="Casselton Public Library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rake High School &amp; Public Library"/>
        <s v="Drayton Public School"/>
        <s v="Dunseith High School"/>
        <s v="Edgeley High School"/>
        <s v="Elgin Public Library"/>
        <s v="Elgin-New Leipzig Public School"/>
        <s v="Ellendale Public School"/>
        <s v="Enderlin Public Schools"/>
        <s v="Fairmount Public School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ur Winds Community High School"/>
        <s v="Gackle-Streeter High School"/>
        <s v="Garrison High School"/>
        <s v="Glen Ullin High School"/>
        <s v="Grafton Public Schools"/>
        <s v="Grand Forks Public Schools"/>
        <s v="Grenora Public School"/>
        <s v="Griggs County Central Schools - Cooperstown"/>
        <s v="Griggs County Public Library - Cooperstown"/>
        <s v="Hankinson School"/>
        <s v="Harvey High School"/>
        <s v="Hatton Eielson Public School &amp; Library"/>
        <s v="Hazelton-Moffit-Braddock High School"/>
        <s v="Hazen Public Schools"/>
        <s v="Hebron High School"/>
        <s v="Hettinger Public School"/>
        <s v="Hope-Page School"/>
        <s v="James River Valley Library System"/>
        <s v="Jamestown Public Schools"/>
        <s v="Kenmare Jr-Sr High School"/>
        <s v="Kensal Public School"/>
        <s v="Killdeer Public Schools"/>
        <s v="Kulm Public School"/>
        <s v="Lake Region State College"/>
        <s v="Lamoure School &amp; Public Library"/>
        <s v="Langdon High School"/>
        <s v="Larimore Jr Sr High School"/>
        <s v="Leeds Public School"/>
        <s v="Lidgerwood High School"/>
        <s v="Lisbon High School"/>
        <s v="Litchville-Marion High School"/>
        <s v="Maddock Public School"/>
        <s v="Mandan Public Schools"/>
        <s v="Maple Valley School - Tower City"/>
        <s v="Max School"/>
        <s v="Mayville Portland Clifford Galesburg Schools"/>
        <s v="Mayville Public Library"/>
        <s v="Mayville State University"/>
        <s v="McClusky High School"/>
        <s v="Medina High School"/>
        <s v="Midkota School - Glenfield/Binford"/>
        <s v="Midway Public School - Inkster"/>
        <s v="Minnewaukan Public School"/>
        <s v="Minot Public Library"/>
        <s v="Minot Public Schools"/>
        <s v="Mohall School"/>
        <s v="Montpelier Public School"/>
        <s v="Morton Mandan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hame School"/>
        <s v="Richardton-Taylor Public Schools"/>
        <s v="Richland School District - Colfax"/>
        <s v="Rolette School"/>
        <s v="Rolla (Mt Pleasant) Public School"/>
        <s v="Rugby High School"/>
        <s v="Saint John High School"/>
        <s v="Sargent Central Public School - Forman"/>
        <s v="Satre Memorial Milnor School &amp; Public Library"/>
        <s v="Sawyer School"/>
        <s v="Scranton School"/>
        <s v="Selfridge High School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urtle Lake Mercer Public School"/>
        <s v="Underwood School"/>
        <s v="University of Jamestown"/>
        <s v="University of Mary - Bismarck"/>
        <s v="University of North Dakota - Harley E. French Library"/>
        <s v="Valley City Public Schools &amp; St. Catherine School"/>
        <s v="Valley City State University"/>
        <s v="Valley-Edinburg School"/>
        <s v="Wahpeton High School"/>
        <s v="Washburn Public School"/>
        <s v="Watford City Public Schools"/>
        <s v="West Fargo Public Library"/>
        <s v="West Fargo Public Schools"/>
        <s v="Westhope School"/>
        <s v="Williston Community Library"/>
        <s v="Williston Public Schools"/>
        <s v="Williston State College"/>
        <s v="Wilton School"/>
        <s v="Wing High School"/>
        <s v="Wishek School &amp; Public Library"/>
        <s v="Wyndmere Public School"/>
        <s v="Youth Correctional Center - Mandan"/>
        <s v="Zeeland High School"/>
      </sharedItems>
    </cacheField>
    <cacheField name="LIB Children/Kids/Junior - Documents" numFmtId="164">
      <sharedItems containsSemiMixedTypes="0" containsString="0" containsNumber="1" containsInteger="1" minValue="0" maxValue="150"/>
    </cacheField>
    <cacheField name="LIB Children/Kids/Junior - Media" numFmtId="164">
      <sharedItems containsSemiMixedTypes="0" containsString="0" containsNumber="1" containsInteger="1" minValue="0" maxValue="20"/>
    </cacheField>
    <cacheField name="LIB Young Adult/Teens/Student - Documents" numFmtId="164">
      <sharedItems containsSemiMixedTypes="0" containsString="0" containsNumber="1" containsInteger="1" minValue="0" maxValue="179"/>
    </cacheField>
    <cacheField name="LIB Young Adult/Teens/Student - Media" numFmtId="164">
      <sharedItems containsSemiMixedTypes="0" containsString="0" containsNumber="1" containsInteger="1" minValue="0" maxValue="30"/>
    </cacheField>
    <cacheField name="LIB Reference/Adults - Documents" numFmtId="164">
      <sharedItems containsSemiMixedTypes="0" containsString="0" containsNumber="1" containsInteger="1" minValue="0" maxValue="33"/>
    </cacheField>
    <cacheField name="LIB Reference/Adults - Media" numFmtId="164">
      <sharedItems containsSemiMixedTypes="0" containsString="0" containsNumber="1" containsInteger="1" minValue="0" maxValue="15"/>
    </cacheField>
    <cacheField name="LIB HOMEPAGE - Documents" numFmtId="164">
      <sharedItems containsSemiMixedTypes="0" containsString="0" containsNumber="1" containsInteger="1" minValue="0" maxValue="22"/>
    </cacheField>
    <cacheField name="LIB HOMEPAGE - Media" numFmtId="164">
      <sharedItems containsSemiMixedTypes="0" containsString="0" containsNumber="1" containsInteger="1" minValue="0" maxValue="0"/>
    </cacheField>
    <cacheField name="Public Edition" numFmtId="164">
      <sharedItems containsSemiMixedTypes="0" containsString="0" containsNumber="1" containsInteger="1" minValue="0" maxValue="389"/>
    </cacheField>
    <cacheField name="BOL - Documents" numFmtId="164">
      <sharedItems containsSemiMixedTypes="0" containsString="0" containsNumber="1" containsInteger="1" minValue="0" maxValue="5658"/>
    </cacheField>
    <cacheField name="BOL - Media" numFmtId="164">
      <sharedItems containsSemiMixedTypes="0" containsString="0" containsNumber="1" containsInteger="1" minValue="0" maxValue="445"/>
    </cacheField>
    <cacheField name="Academic Edition" numFmtId="164">
      <sharedItems containsSemiMixedTypes="0" containsString="0" containsNumber="1" containsInteger="1" minValue="0" maxValue="5946"/>
    </cacheField>
    <cacheField name="EARLY - Documents" numFmtId="164">
      <sharedItems containsSemiMixedTypes="0" containsString="0" containsNumber="1" containsInteger="1" minValue="0" maxValue="0"/>
    </cacheField>
    <cacheField name="EARLY - Media" numFmtId="164">
      <sharedItems containsSemiMixedTypes="0" containsString="0" containsNumber="1" containsInteger="1" minValue="0" maxValue="0"/>
    </cacheField>
    <cacheField name="HOMEPAGE - Documents" numFmtId="164">
      <sharedItems containsSemiMixedTypes="0" containsString="0" containsNumber="1" containsInteger="1" minValue="0" maxValue="124"/>
    </cacheField>
    <cacheField name="HOMEPAGE - Media" numFmtId="164">
      <sharedItems containsSemiMixedTypes="0" containsString="0" containsNumber="1" containsInteger="1" minValue="0" maxValue="0"/>
    </cacheField>
    <cacheField name="MIDDLE SCHOOL/STUDENT - Documents" numFmtId="164">
      <sharedItems containsSemiMixedTypes="0" containsString="0" containsNumber="1" containsInteger="1" minValue="0" maxValue="1775"/>
    </cacheField>
    <cacheField name="MIDDLE SCHOOL/STUDENT - Media" numFmtId="164">
      <sharedItems containsSemiMixedTypes="0" containsString="0" containsNumber="1" containsInteger="1" minValue="0" maxValue="455"/>
    </cacheField>
    <cacheField name="ELEMENTARY/PRIMARY - Documents" numFmtId="164">
      <sharedItems containsSemiMixedTypes="0" containsString="0" containsNumber="1" containsInteger="1" minValue="0" maxValue="1426"/>
    </cacheField>
    <cacheField name="ELEMENTARY/PRIMARY - Media" numFmtId="164">
      <sharedItems containsSemiMixedTypes="0" containsString="0" containsNumber="1" containsInteger="1" minValue="0" maxValue="264"/>
    </cacheField>
    <cacheField name="Fun - Documents" numFmtId="164">
      <sharedItems containsSemiMixedTypes="0" containsString="0" containsNumber="1" containsInteger="1" minValue="0" maxValue="59"/>
    </cacheField>
    <cacheField name="Fun - Media" numFmtId="164">
      <sharedItems containsSemiMixedTypes="0" containsString="0" containsNumber="1" containsInteger="1" minValue="0" maxValue="224"/>
    </cacheField>
    <cacheField name="HIGH SCHOOL/EB/SECONDARY - Documents" numFmtId="164">
      <sharedItems containsSemiMixedTypes="0" containsString="0" containsNumber="1" containsInteger="1" minValue="0" maxValue="564"/>
    </cacheField>
    <cacheField name="HIGH SCHOOL/EB/SECONDARY - Media" numFmtId="164">
      <sharedItems containsSemiMixedTypes="0" containsString="0" containsNumber="1" containsInteger="1" minValue="0" maxValue="31"/>
    </cacheField>
    <cacheField name="School Edition" numFmtId="164">
      <sharedItems containsSemiMixedTypes="0" containsString="0" containsNumber="1" containsInteger="1" minValue="0" maxValue="4727"/>
    </cacheField>
    <cacheField name="Total" numFmtId="164">
      <sharedItems containsSemiMixedTypes="0" containsString="0" containsNumber="1" containsInteger="1" minValue="1" maxValue="106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">
  <r>
    <x v="0"/>
    <n v="0"/>
    <n v="0"/>
    <n v="0"/>
    <n v="0"/>
    <n v="0"/>
    <n v="0"/>
    <n v="0"/>
    <n v="0"/>
    <n v="0"/>
    <n v="222"/>
    <n v="1"/>
    <n v="223"/>
    <n v="0"/>
    <n v="0"/>
    <n v="0"/>
    <n v="0"/>
    <n v="0"/>
    <n v="0"/>
    <n v="0"/>
    <n v="0"/>
    <n v="0"/>
    <n v="0"/>
    <n v="0"/>
    <n v="0"/>
    <n v="0"/>
    <n v="223"/>
  </r>
  <r>
    <x v="1"/>
    <n v="0"/>
    <n v="0"/>
    <n v="0"/>
    <n v="0"/>
    <n v="0"/>
    <n v="0"/>
    <n v="0"/>
    <n v="0"/>
    <n v="0"/>
    <n v="30"/>
    <n v="1"/>
    <n v="31"/>
    <n v="0"/>
    <n v="0"/>
    <n v="0"/>
    <n v="0"/>
    <n v="0"/>
    <n v="0"/>
    <n v="0"/>
    <n v="0"/>
    <n v="0"/>
    <n v="0"/>
    <n v="0"/>
    <n v="0"/>
    <n v="0"/>
    <n v="31"/>
  </r>
  <r>
    <x v="2"/>
    <n v="0"/>
    <n v="0"/>
    <n v="0"/>
    <n v="0"/>
    <n v="0"/>
    <n v="0"/>
    <n v="0"/>
    <n v="0"/>
    <n v="0"/>
    <n v="98"/>
    <n v="2"/>
    <n v="100"/>
    <n v="0"/>
    <n v="0"/>
    <n v="2"/>
    <n v="0"/>
    <n v="0"/>
    <n v="0"/>
    <n v="0"/>
    <n v="0"/>
    <n v="0"/>
    <n v="0"/>
    <n v="0"/>
    <n v="0"/>
    <n v="2"/>
    <n v="102"/>
  </r>
  <r>
    <x v="3"/>
    <n v="0"/>
    <n v="0"/>
    <n v="0"/>
    <n v="0"/>
    <n v="0"/>
    <n v="0"/>
    <n v="0"/>
    <n v="0"/>
    <n v="0"/>
    <n v="62"/>
    <n v="4"/>
    <n v="66"/>
    <n v="0"/>
    <n v="0"/>
    <n v="0"/>
    <n v="0"/>
    <n v="0"/>
    <n v="0"/>
    <n v="0"/>
    <n v="0"/>
    <n v="0"/>
    <n v="0"/>
    <n v="0"/>
    <n v="0"/>
    <n v="0"/>
    <n v="66"/>
  </r>
  <r>
    <x v="4"/>
    <n v="0"/>
    <n v="0"/>
    <n v="0"/>
    <n v="0"/>
    <n v="0"/>
    <n v="0"/>
    <n v="0"/>
    <n v="0"/>
    <n v="0"/>
    <n v="0"/>
    <n v="0"/>
    <n v="0"/>
    <n v="0"/>
    <n v="0"/>
    <n v="1"/>
    <n v="0"/>
    <n v="69"/>
    <n v="1"/>
    <n v="7"/>
    <n v="0"/>
    <n v="0"/>
    <n v="0"/>
    <n v="0"/>
    <n v="0"/>
    <n v="78"/>
    <n v="78"/>
  </r>
  <r>
    <x v="5"/>
    <n v="0"/>
    <n v="0"/>
    <n v="0"/>
    <n v="0"/>
    <n v="0"/>
    <n v="0"/>
    <n v="0"/>
    <n v="0"/>
    <n v="0"/>
    <n v="42"/>
    <n v="0"/>
    <n v="42"/>
    <n v="0"/>
    <n v="0"/>
    <n v="0"/>
    <n v="0"/>
    <n v="0"/>
    <n v="0"/>
    <n v="0"/>
    <n v="0"/>
    <n v="0"/>
    <n v="0"/>
    <n v="0"/>
    <n v="0"/>
    <n v="0"/>
    <n v="42"/>
  </r>
  <r>
    <x v="6"/>
    <n v="0"/>
    <n v="0"/>
    <n v="0"/>
    <n v="0"/>
    <n v="0"/>
    <n v="0"/>
    <n v="0"/>
    <n v="0"/>
    <n v="0"/>
    <n v="62"/>
    <n v="0"/>
    <n v="62"/>
    <n v="0"/>
    <n v="0"/>
    <n v="0"/>
    <n v="0"/>
    <n v="0"/>
    <n v="0"/>
    <n v="0"/>
    <n v="0"/>
    <n v="0"/>
    <n v="0"/>
    <n v="0"/>
    <n v="0"/>
    <n v="0"/>
    <n v="62"/>
  </r>
  <r>
    <x v="7"/>
    <n v="0"/>
    <n v="0"/>
    <n v="0"/>
    <n v="0"/>
    <n v="0"/>
    <n v="0"/>
    <n v="0"/>
    <n v="0"/>
    <n v="0"/>
    <n v="369"/>
    <n v="2"/>
    <n v="371"/>
    <n v="0"/>
    <n v="0"/>
    <n v="0"/>
    <n v="0"/>
    <n v="0"/>
    <n v="0"/>
    <n v="0"/>
    <n v="0"/>
    <n v="0"/>
    <n v="0"/>
    <n v="0"/>
    <n v="0"/>
    <n v="0"/>
    <n v="371"/>
  </r>
  <r>
    <x v="8"/>
    <n v="3"/>
    <n v="0"/>
    <n v="1"/>
    <n v="0"/>
    <n v="0"/>
    <n v="0"/>
    <n v="0"/>
    <n v="0"/>
    <n v="4"/>
    <n v="5658"/>
    <n v="288"/>
    <n v="5946"/>
    <n v="0"/>
    <n v="0"/>
    <n v="124"/>
    <n v="0"/>
    <n v="1775"/>
    <n v="455"/>
    <n v="1426"/>
    <n v="264"/>
    <n v="59"/>
    <n v="29"/>
    <n v="564"/>
    <n v="31"/>
    <n v="4727"/>
    <n v="10677"/>
  </r>
  <r>
    <x v="9"/>
    <n v="0"/>
    <n v="0"/>
    <n v="0"/>
    <n v="0"/>
    <n v="0"/>
    <n v="0"/>
    <n v="0"/>
    <n v="0"/>
    <n v="0"/>
    <n v="6"/>
    <n v="0"/>
    <n v="6"/>
    <n v="0"/>
    <n v="0"/>
    <n v="0"/>
    <n v="0"/>
    <n v="5"/>
    <n v="0"/>
    <n v="0"/>
    <n v="0"/>
    <n v="0"/>
    <n v="0"/>
    <n v="0"/>
    <n v="0"/>
    <n v="5"/>
    <n v="11"/>
  </r>
  <r>
    <x v="10"/>
    <n v="0"/>
    <n v="0"/>
    <n v="12"/>
    <n v="0"/>
    <n v="5"/>
    <n v="0"/>
    <n v="15"/>
    <n v="0"/>
    <n v="32"/>
    <n v="40"/>
    <n v="0"/>
    <n v="40"/>
    <n v="0"/>
    <n v="0"/>
    <n v="1"/>
    <n v="0"/>
    <n v="0"/>
    <n v="0"/>
    <n v="0"/>
    <n v="0"/>
    <n v="0"/>
    <n v="0"/>
    <n v="1"/>
    <n v="0"/>
    <n v="2"/>
    <n v="74"/>
  </r>
  <r>
    <x v="11"/>
    <n v="0"/>
    <n v="0"/>
    <n v="0"/>
    <n v="0"/>
    <n v="0"/>
    <n v="0"/>
    <n v="0"/>
    <n v="0"/>
    <n v="0"/>
    <n v="19"/>
    <n v="0"/>
    <n v="19"/>
    <n v="0"/>
    <n v="0"/>
    <n v="0"/>
    <n v="0"/>
    <n v="0"/>
    <n v="0"/>
    <n v="0"/>
    <n v="0"/>
    <n v="0"/>
    <n v="0"/>
    <n v="0"/>
    <n v="0"/>
    <n v="0"/>
    <n v="19"/>
  </r>
  <r>
    <x v="12"/>
    <n v="0"/>
    <n v="0"/>
    <n v="7"/>
    <n v="0"/>
    <n v="1"/>
    <n v="0"/>
    <n v="0"/>
    <n v="0"/>
    <n v="8"/>
    <n v="85"/>
    <n v="6"/>
    <n v="91"/>
    <n v="0"/>
    <n v="0"/>
    <n v="1"/>
    <n v="0"/>
    <n v="0"/>
    <n v="0"/>
    <n v="0"/>
    <n v="0"/>
    <n v="0"/>
    <n v="0"/>
    <n v="2"/>
    <n v="0"/>
    <n v="3"/>
    <n v="102"/>
  </r>
  <r>
    <x v="13"/>
    <n v="0"/>
    <n v="0"/>
    <n v="0"/>
    <n v="0"/>
    <n v="0"/>
    <n v="0"/>
    <n v="0"/>
    <n v="0"/>
    <n v="0"/>
    <n v="20"/>
    <n v="1"/>
    <n v="21"/>
    <n v="0"/>
    <n v="0"/>
    <n v="0"/>
    <n v="0"/>
    <n v="0"/>
    <n v="0"/>
    <n v="0"/>
    <n v="0"/>
    <n v="0"/>
    <n v="0"/>
    <n v="0"/>
    <n v="0"/>
    <n v="0"/>
    <n v="21"/>
  </r>
  <r>
    <x v="14"/>
    <n v="2"/>
    <n v="0"/>
    <n v="2"/>
    <n v="0"/>
    <n v="30"/>
    <n v="15"/>
    <n v="1"/>
    <n v="0"/>
    <n v="50"/>
    <n v="5"/>
    <n v="0"/>
    <n v="5"/>
    <n v="0"/>
    <n v="0"/>
    <n v="0"/>
    <n v="0"/>
    <n v="34"/>
    <n v="7"/>
    <n v="0"/>
    <n v="0"/>
    <n v="44"/>
    <n v="26"/>
    <n v="0"/>
    <n v="0"/>
    <n v="111"/>
    <n v="166"/>
  </r>
  <r>
    <x v="1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6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17"/>
    <n v="0"/>
    <n v="0"/>
    <n v="0"/>
    <n v="0"/>
    <n v="0"/>
    <n v="0"/>
    <n v="0"/>
    <n v="0"/>
    <n v="0"/>
    <n v="873"/>
    <n v="445"/>
    <n v="1318"/>
    <n v="0"/>
    <n v="0"/>
    <n v="3"/>
    <n v="0"/>
    <n v="3"/>
    <n v="0"/>
    <n v="12"/>
    <n v="3"/>
    <n v="0"/>
    <n v="0"/>
    <n v="81"/>
    <n v="2"/>
    <n v="104"/>
    <n v="1422"/>
  </r>
  <r>
    <x v="18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1"/>
  </r>
  <r>
    <x v="19"/>
    <n v="0"/>
    <n v="0"/>
    <n v="0"/>
    <n v="0"/>
    <n v="0"/>
    <n v="0"/>
    <n v="0"/>
    <n v="0"/>
    <n v="0"/>
    <n v="256"/>
    <n v="4"/>
    <n v="260"/>
    <n v="0"/>
    <n v="0"/>
    <n v="42"/>
    <n v="0"/>
    <n v="83"/>
    <n v="44"/>
    <n v="32"/>
    <n v="2"/>
    <n v="6"/>
    <n v="3"/>
    <n v="4"/>
    <n v="0"/>
    <n v="216"/>
    <n v="476"/>
  </r>
  <r>
    <x v="20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21"/>
    <n v="0"/>
    <n v="0"/>
    <n v="0"/>
    <n v="0"/>
    <n v="0"/>
    <n v="0"/>
    <n v="0"/>
    <n v="0"/>
    <n v="0"/>
    <n v="562"/>
    <n v="18"/>
    <n v="580"/>
    <n v="0"/>
    <n v="0"/>
    <n v="0"/>
    <n v="0"/>
    <n v="30"/>
    <n v="1"/>
    <n v="21"/>
    <n v="0"/>
    <n v="6"/>
    <n v="14"/>
    <n v="1"/>
    <n v="0"/>
    <n v="73"/>
    <n v="653"/>
  </r>
  <r>
    <x v="22"/>
    <n v="0"/>
    <n v="0"/>
    <n v="0"/>
    <n v="0"/>
    <n v="0"/>
    <n v="0"/>
    <n v="0"/>
    <n v="0"/>
    <n v="0"/>
    <n v="25"/>
    <n v="1"/>
    <n v="26"/>
    <n v="0"/>
    <n v="0"/>
    <n v="0"/>
    <n v="0"/>
    <n v="0"/>
    <n v="0"/>
    <n v="0"/>
    <n v="0"/>
    <n v="0"/>
    <n v="0"/>
    <n v="0"/>
    <n v="0"/>
    <n v="0"/>
    <n v="26"/>
  </r>
  <r>
    <x v="23"/>
    <n v="0"/>
    <n v="0"/>
    <n v="0"/>
    <n v="0"/>
    <n v="0"/>
    <n v="0"/>
    <n v="0"/>
    <n v="0"/>
    <n v="0"/>
    <n v="37"/>
    <n v="0"/>
    <n v="37"/>
    <n v="0"/>
    <n v="0"/>
    <n v="0"/>
    <n v="0"/>
    <n v="0"/>
    <n v="0"/>
    <n v="0"/>
    <n v="0"/>
    <n v="0"/>
    <n v="0"/>
    <n v="0"/>
    <n v="0"/>
    <n v="0"/>
    <n v="37"/>
  </r>
  <r>
    <x v="24"/>
    <n v="0"/>
    <n v="0"/>
    <n v="0"/>
    <n v="0"/>
    <n v="0"/>
    <n v="0"/>
    <n v="0"/>
    <n v="0"/>
    <n v="0"/>
    <n v="110"/>
    <n v="0"/>
    <n v="110"/>
    <n v="0"/>
    <n v="0"/>
    <n v="0"/>
    <n v="0"/>
    <n v="0"/>
    <n v="0"/>
    <n v="0"/>
    <n v="0"/>
    <n v="0"/>
    <n v="0"/>
    <n v="0"/>
    <n v="0"/>
    <n v="0"/>
    <n v="110"/>
  </r>
  <r>
    <x v="25"/>
    <n v="0"/>
    <n v="0"/>
    <n v="0"/>
    <n v="0"/>
    <n v="0"/>
    <n v="0"/>
    <n v="0"/>
    <n v="0"/>
    <n v="0"/>
    <n v="111"/>
    <n v="3"/>
    <n v="114"/>
    <n v="0"/>
    <n v="0"/>
    <n v="0"/>
    <n v="0"/>
    <n v="0"/>
    <n v="0"/>
    <n v="0"/>
    <n v="0"/>
    <n v="0"/>
    <n v="0"/>
    <n v="0"/>
    <n v="0"/>
    <n v="0"/>
    <n v="114"/>
  </r>
  <r>
    <x v="26"/>
    <n v="0"/>
    <n v="0"/>
    <n v="0"/>
    <n v="0"/>
    <n v="0"/>
    <n v="0"/>
    <n v="0"/>
    <n v="0"/>
    <n v="0"/>
    <n v="101"/>
    <n v="0"/>
    <n v="101"/>
    <n v="0"/>
    <n v="0"/>
    <n v="0"/>
    <n v="0"/>
    <n v="0"/>
    <n v="0"/>
    <n v="0"/>
    <n v="0"/>
    <n v="0"/>
    <n v="0"/>
    <n v="0"/>
    <n v="0"/>
    <n v="0"/>
    <n v="101"/>
  </r>
  <r>
    <x v="2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0"/>
    <n v="0"/>
    <n v="0"/>
    <n v="0"/>
    <n v="0"/>
    <n v="1"/>
    <n v="2"/>
  </r>
  <r>
    <x v="28"/>
    <n v="32"/>
    <n v="0"/>
    <n v="61"/>
    <n v="2"/>
    <n v="33"/>
    <n v="4"/>
    <n v="0"/>
    <n v="0"/>
    <n v="132"/>
    <n v="0"/>
    <n v="0"/>
    <n v="0"/>
    <n v="0"/>
    <n v="0"/>
    <n v="0"/>
    <n v="0"/>
    <n v="0"/>
    <n v="0"/>
    <n v="0"/>
    <n v="0"/>
    <n v="0"/>
    <n v="0"/>
    <n v="0"/>
    <n v="0"/>
    <n v="0"/>
    <n v="132"/>
  </r>
  <r>
    <x v="29"/>
    <n v="0"/>
    <n v="0"/>
    <n v="0"/>
    <n v="0"/>
    <n v="0"/>
    <n v="0"/>
    <n v="0"/>
    <n v="0"/>
    <n v="0"/>
    <n v="2"/>
    <n v="0"/>
    <n v="2"/>
    <n v="0"/>
    <n v="0"/>
    <n v="7"/>
    <n v="0"/>
    <n v="37"/>
    <n v="1"/>
    <n v="104"/>
    <n v="39"/>
    <n v="50"/>
    <n v="224"/>
    <n v="28"/>
    <n v="2"/>
    <n v="492"/>
    <n v="494"/>
  </r>
  <r>
    <x v="30"/>
    <n v="0"/>
    <n v="0"/>
    <n v="0"/>
    <n v="0"/>
    <n v="0"/>
    <n v="0"/>
    <n v="0"/>
    <n v="0"/>
    <n v="0"/>
    <n v="228"/>
    <n v="26"/>
    <n v="254"/>
    <n v="0"/>
    <n v="0"/>
    <n v="0"/>
    <n v="0"/>
    <n v="0"/>
    <n v="0"/>
    <n v="0"/>
    <n v="0"/>
    <n v="0"/>
    <n v="0"/>
    <n v="0"/>
    <n v="0"/>
    <n v="0"/>
    <n v="254"/>
  </r>
  <r>
    <x v="31"/>
    <n v="0"/>
    <n v="0"/>
    <n v="0"/>
    <n v="0"/>
    <n v="0"/>
    <n v="0"/>
    <n v="0"/>
    <n v="0"/>
    <n v="0"/>
    <n v="53"/>
    <n v="0"/>
    <n v="53"/>
    <n v="0"/>
    <n v="0"/>
    <n v="0"/>
    <n v="0"/>
    <n v="0"/>
    <n v="0"/>
    <n v="0"/>
    <n v="0"/>
    <n v="0"/>
    <n v="0"/>
    <n v="0"/>
    <n v="0"/>
    <n v="0"/>
    <n v="53"/>
  </r>
  <r>
    <x v="3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2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33"/>
    <n v="0"/>
    <n v="0"/>
    <n v="0"/>
    <n v="0"/>
    <n v="0"/>
    <n v="0"/>
    <n v="0"/>
    <n v="0"/>
    <n v="0"/>
    <n v="88"/>
    <n v="0"/>
    <n v="88"/>
    <n v="0"/>
    <n v="0"/>
    <n v="0"/>
    <n v="0"/>
    <n v="0"/>
    <n v="0"/>
    <n v="0"/>
    <n v="0"/>
    <n v="0"/>
    <n v="0"/>
    <n v="3"/>
    <n v="0"/>
    <n v="3"/>
    <n v="91"/>
  </r>
  <r>
    <x v="34"/>
    <n v="0"/>
    <n v="0"/>
    <n v="0"/>
    <n v="0"/>
    <n v="0"/>
    <n v="0"/>
    <n v="0"/>
    <n v="0"/>
    <n v="0"/>
    <n v="11"/>
    <n v="1"/>
    <n v="12"/>
    <n v="0"/>
    <n v="0"/>
    <n v="0"/>
    <n v="0"/>
    <n v="0"/>
    <n v="0"/>
    <n v="0"/>
    <n v="0"/>
    <n v="0"/>
    <n v="0"/>
    <n v="0"/>
    <n v="0"/>
    <n v="0"/>
    <n v="12"/>
  </r>
  <r>
    <x v="35"/>
    <n v="0"/>
    <n v="0"/>
    <n v="0"/>
    <n v="0"/>
    <n v="0"/>
    <n v="0"/>
    <n v="0"/>
    <n v="0"/>
    <n v="0"/>
    <n v="111"/>
    <n v="0"/>
    <n v="111"/>
    <n v="0"/>
    <n v="0"/>
    <n v="0"/>
    <n v="0"/>
    <n v="0"/>
    <n v="0"/>
    <n v="0"/>
    <n v="0"/>
    <n v="0"/>
    <n v="0"/>
    <n v="0"/>
    <n v="0"/>
    <n v="0"/>
    <n v="111"/>
  </r>
  <r>
    <x v="36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37"/>
    <n v="0"/>
    <n v="0"/>
    <n v="0"/>
    <n v="0"/>
    <n v="0"/>
    <n v="0"/>
    <n v="0"/>
    <n v="0"/>
    <n v="0"/>
    <n v="129"/>
    <n v="9"/>
    <n v="138"/>
    <n v="0"/>
    <n v="0"/>
    <n v="0"/>
    <n v="0"/>
    <n v="0"/>
    <n v="0"/>
    <n v="0"/>
    <n v="0"/>
    <n v="0"/>
    <n v="0"/>
    <n v="0"/>
    <n v="0"/>
    <n v="0"/>
    <n v="138"/>
  </r>
  <r>
    <x v="38"/>
    <n v="0"/>
    <n v="0"/>
    <n v="0"/>
    <n v="0"/>
    <n v="0"/>
    <n v="0"/>
    <n v="0"/>
    <n v="0"/>
    <n v="0"/>
    <n v="19"/>
    <n v="1"/>
    <n v="20"/>
    <n v="0"/>
    <n v="0"/>
    <n v="2"/>
    <n v="0"/>
    <n v="103"/>
    <n v="24"/>
    <n v="167"/>
    <n v="202"/>
    <n v="0"/>
    <n v="0"/>
    <n v="9"/>
    <n v="4"/>
    <n v="511"/>
    <n v="531"/>
  </r>
  <r>
    <x v="39"/>
    <n v="0"/>
    <n v="0"/>
    <n v="0"/>
    <n v="0"/>
    <n v="0"/>
    <n v="0"/>
    <n v="0"/>
    <n v="0"/>
    <n v="0"/>
    <n v="44"/>
    <n v="5"/>
    <n v="49"/>
    <n v="0"/>
    <n v="0"/>
    <n v="0"/>
    <n v="0"/>
    <n v="0"/>
    <n v="0"/>
    <n v="0"/>
    <n v="0"/>
    <n v="0"/>
    <n v="0"/>
    <n v="0"/>
    <n v="0"/>
    <n v="0"/>
    <n v="49"/>
  </r>
  <r>
    <x v="4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1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2"/>
    <n v="0"/>
    <n v="5"/>
    <n v="5"/>
  </r>
  <r>
    <x v="4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"/>
    <n v="0"/>
    <n v="0"/>
    <n v="0"/>
    <n v="0"/>
    <n v="0"/>
    <n v="7"/>
    <n v="7"/>
  </r>
  <r>
    <x v="43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44"/>
    <n v="0"/>
    <n v="0"/>
    <n v="34"/>
    <n v="1"/>
    <n v="19"/>
    <n v="0"/>
    <n v="0"/>
    <n v="0"/>
    <n v="54"/>
    <n v="0"/>
    <n v="0"/>
    <n v="0"/>
    <n v="0"/>
    <n v="0"/>
    <n v="9"/>
    <n v="0"/>
    <n v="418"/>
    <n v="100"/>
    <n v="147"/>
    <n v="17"/>
    <n v="2"/>
    <n v="1"/>
    <n v="531"/>
    <n v="9"/>
    <n v="1234"/>
    <n v="1288"/>
  </r>
  <r>
    <x v="45"/>
    <n v="0"/>
    <n v="0"/>
    <n v="0"/>
    <n v="0"/>
    <n v="0"/>
    <n v="0"/>
    <n v="0"/>
    <n v="0"/>
    <n v="0"/>
    <n v="185"/>
    <n v="3"/>
    <n v="188"/>
    <n v="0"/>
    <n v="0"/>
    <n v="0"/>
    <n v="0"/>
    <n v="0"/>
    <n v="0"/>
    <n v="0"/>
    <n v="0"/>
    <n v="0"/>
    <n v="0"/>
    <n v="0"/>
    <n v="0"/>
    <n v="0"/>
    <n v="188"/>
  </r>
  <r>
    <x v="46"/>
    <n v="0"/>
    <n v="0"/>
    <n v="0"/>
    <n v="0"/>
    <n v="0"/>
    <n v="0"/>
    <n v="0"/>
    <n v="0"/>
    <n v="0"/>
    <n v="32"/>
    <n v="1"/>
    <n v="33"/>
    <n v="0"/>
    <n v="0"/>
    <n v="0"/>
    <n v="0"/>
    <n v="0"/>
    <n v="0"/>
    <n v="0"/>
    <n v="0"/>
    <n v="0"/>
    <n v="0"/>
    <n v="0"/>
    <n v="0"/>
    <n v="0"/>
    <n v="33"/>
  </r>
  <r>
    <x v="47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48"/>
    <n v="0"/>
    <n v="0"/>
    <n v="0"/>
    <n v="0"/>
    <n v="0"/>
    <n v="0"/>
    <n v="0"/>
    <n v="0"/>
    <n v="0"/>
    <n v="201"/>
    <n v="9"/>
    <n v="210"/>
    <n v="0"/>
    <n v="0"/>
    <n v="0"/>
    <n v="0"/>
    <n v="0"/>
    <n v="0"/>
    <n v="0"/>
    <n v="0"/>
    <n v="0"/>
    <n v="0"/>
    <n v="0"/>
    <n v="0"/>
    <n v="0"/>
    <n v="210"/>
  </r>
  <r>
    <x v="49"/>
    <n v="0"/>
    <n v="0"/>
    <n v="0"/>
    <n v="0"/>
    <n v="0"/>
    <n v="0"/>
    <n v="0"/>
    <n v="0"/>
    <n v="0"/>
    <n v="22"/>
    <n v="1"/>
    <n v="23"/>
    <n v="0"/>
    <n v="0"/>
    <n v="0"/>
    <n v="0"/>
    <n v="11"/>
    <n v="1"/>
    <n v="28"/>
    <n v="8"/>
    <n v="0"/>
    <n v="0"/>
    <n v="0"/>
    <n v="0"/>
    <n v="48"/>
    <n v="71"/>
  </r>
  <r>
    <x v="50"/>
    <n v="0"/>
    <n v="0"/>
    <n v="0"/>
    <n v="0"/>
    <n v="0"/>
    <n v="0"/>
    <n v="0"/>
    <n v="0"/>
    <n v="0"/>
    <n v="128"/>
    <n v="25"/>
    <n v="153"/>
    <n v="0"/>
    <n v="0"/>
    <n v="0"/>
    <n v="0"/>
    <n v="0"/>
    <n v="0"/>
    <n v="1"/>
    <n v="0"/>
    <n v="0"/>
    <n v="0"/>
    <n v="0"/>
    <n v="0"/>
    <n v="1"/>
    <n v="154"/>
  </r>
  <r>
    <x v="51"/>
    <n v="0"/>
    <n v="0"/>
    <n v="0"/>
    <n v="0"/>
    <n v="0"/>
    <n v="0"/>
    <n v="0"/>
    <n v="0"/>
    <n v="0"/>
    <n v="14"/>
    <n v="1"/>
    <n v="15"/>
    <n v="0"/>
    <n v="0"/>
    <n v="0"/>
    <n v="0"/>
    <n v="0"/>
    <n v="0"/>
    <n v="0"/>
    <n v="0"/>
    <n v="0"/>
    <n v="0"/>
    <n v="0"/>
    <n v="0"/>
    <n v="0"/>
    <n v="15"/>
  </r>
  <r>
    <x v="52"/>
    <n v="0"/>
    <n v="0"/>
    <n v="7"/>
    <n v="1"/>
    <n v="1"/>
    <n v="0"/>
    <n v="0"/>
    <n v="0"/>
    <n v="9"/>
    <n v="342"/>
    <n v="55"/>
    <n v="397"/>
    <n v="0"/>
    <n v="0"/>
    <n v="10"/>
    <n v="0"/>
    <n v="22"/>
    <n v="1"/>
    <n v="0"/>
    <n v="0"/>
    <n v="2"/>
    <n v="1"/>
    <n v="455"/>
    <n v="14"/>
    <n v="505"/>
    <n v="911"/>
  </r>
  <r>
    <x v="53"/>
    <n v="0"/>
    <n v="0"/>
    <n v="2"/>
    <n v="0"/>
    <n v="0"/>
    <n v="0"/>
    <n v="0"/>
    <n v="0"/>
    <n v="2"/>
    <n v="20"/>
    <n v="0"/>
    <n v="20"/>
    <n v="0"/>
    <n v="0"/>
    <n v="2"/>
    <n v="0"/>
    <n v="2"/>
    <n v="0"/>
    <n v="24"/>
    <n v="7"/>
    <n v="0"/>
    <n v="0"/>
    <n v="23"/>
    <n v="0"/>
    <n v="58"/>
    <n v="80"/>
  </r>
  <r>
    <x v="54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55"/>
    <n v="0"/>
    <n v="0"/>
    <n v="0"/>
    <n v="0"/>
    <n v="0"/>
    <n v="0"/>
    <n v="0"/>
    <n v="0"/>
    <n v="0"/>
    <n v="25"/>
    <n v="13"/>
    <n v="38"/>
    <n v="0"/>
    <n v="0"/>
    <n v="0"/>
    <n v="0"/>
    <n v="0"/>
    <n v="0"/>
    <n v="0"/>
    <n v="0"/>
    <n v="0"/>
    <n v="0"/>
    <n v="0"/>
    <n v="0"/>
    <n v="0"/>
    <n v="38"/>
  </r>
  <r>
    <x v="5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57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0"/>
    <n v="0"/>
    <n v="0"/>
    <n v="0"/>
    <n v="12"/>
  </r>
  <r>
    <x v="58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59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3"/>
    <n v="0"/>
    <n v="0"/>
    <n v="0"/>
    <n v="0"/>
    <n v="0"/>
    <n v="3"/>
    <n v="4"/>
  </r>
  <r>
    <x v="60"/>
    <n v="0"/>
    <n v="0"/>
    <n v="0"/>
    <n v="0"/>
    <n v="0"/>
    <n v="0"/>
    <n v="0"/>
    <n v="0"/>
    <n v="0"/>
    <n v="15"/>
    <n v="2"/>
    <n v="17"/>
    <n v="0"/>
    <n v="0"/>
    <n v="0"/>
    <n v="0"/>
    <n v="0"/>
    <n v="0"/>
    <n v="0"/>
    <n v="0"/>
    <n v="0"/>
    <n v="0"/>
    <n v="0"/>
    <n v="0"/>
    <n v="0"/>
    <n v="17"/>
  </r>
  <r>
    <x v="61"/>
    <n v="0"/>
    <n v="0"/>
    <n v="3"/>
    <n v="0"/>
    <n v="0"/>
    <n v="0"/>
    <n v="0"/>
    <n v="0"/>
    <n v="3"/>
    <n v="40"/>
    <n v="3"/>
    <n v="43"/>
    <n v="0"/>
    <n v="0"/>
    <n v="9"/>
    <n v="0"/>
    <n v="449"/>
    <n v="31"/>
    <n v="26"/>
    <n v="0"/>
    <n v="0"/>
    <n v="0"/>
    <n v="60"/>
    <n v="3"/>
    <n v="578"/>
    <n v="624"/>
  </r>
  <r>
    <x v="62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63"/>
    <n v="0"/>
    <n v="0"/>
    <n v="0"/>
    <n v="0"/>
    <n v="0"/>
    <n v="0"/>
    <n v="0"/>
    <n v="0"/>
    <n v="0"/>
    <n v="23"/>
    <n v="3"/>
    <n v="26"/>
    <n v="0"/>
    <n v="0"/>
    <n v="0"/>
    <n v="0"/>
    <n v="0"/>
    <n v="0"/>
    <n v="0"/>
    <n v="0"/>
    <n v="0"/>
    <n v="0"/>
    <n v="0"/>
    <n v="0"/>
    <n v="0"/>
    <n v="26"/>
  </r>
  <r>
    <x v="64"/>
    <n v="0"/>
    <n v="0"/>
    <n v="0"/>
    <n v="0"/>
    <n v="0"/>
    <n v="0"/>
    <n v="0"/>
    <n v="0"/>
    <n v="0"/>
    <n v="65"/>
    <n v="13"/>
    <n v="78"/>
    <n v="0"/>
    <n v="0"/>
    <n v="0"/>
    <n v="0"/>
    <n v="5"/>
    <n v="1"/>
    <n v="0"/>
    <n v="0"/>
    <n v="0"/>
    <n v="0"/>
    <n v="14"/>
    <n v="1"/>
    <n v="21"/>
    <n v="99"/>
  </r>
  <r>
    <x v="65"/>
    <n v="0"/>
    <n v="0"/>
    <n v="0"/>
    <n v="0"/>
    <n v="2"/>
    <n v="0"/>
    <n v="0"/>
    <n v="0"/>
    <n v="2"/>
    <n v="7"/>
    <n v="0"/>
    <n v="7"/>
    <n v="0"/>
    <n v="0"/>
    <n v="0"/>
    <n v="0"/>
    <n v="0"/>
    <n v="0"/>
    <n v="0"/>
    <n v="0"/>
    <n v="0"/>
    <n v="0"/>
    <n v="0"/>
    <n v="0"/>
    <n v="0"/>
    <n v="9"/>
  </r>
  <r>
    <x v="66"/>
    <n v="0"/>
    <n v="0"/>
    <n v="14"/>
    <n v="0"/>
    <n v="8"/>
    <n v="0"/>
    <n v="0"/>
    <n v="0"/>
    <n v="22"/>
    <n v="442"/>
    <n v="41"/>
    <n v="483"/>
    <n v="0"/>
    <n v="0"/>
    <n v="3"/>
    <n v="0"/>
    <n v="429"/>
    <n v="17"/>
    <n v="3"/>
    <n v="0"/>
    <n v="0"/>
    <n v="0"/>
    <n v="41"/>
    <n v="0"/>
    <n v="493"/>
    <n v="998"/>
  </r>
  <r>
    <x v="67"/>
    <n v="0"/>
    <n v="0"/>
    <n v="0"/>
    <n v="0"/>
    <n v="0"/>
    <n v="0"/>
    <n v="0"/>
    <n v="0"/>
    <n v="0"/>
    <n v="17"/>
    <n v="0"/>
    <n v="17"/>
    <n v="0"/>
    <n v="0"/>
    <n v="0"/>
    <n v="0"/>
    <n v="0"/>
    <n v="0"/>
    <n v="0"/>
    <n v="0"/>
    <n v="0"/>
    <n v="0"/>
    <n v="0"/>
    <n v="0"/>
    <n v="0"/>
    <n v="17"/>
  </r>
  <r>
    <x v="68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69"/>
    <n v="0"/>
    <n v="0"/>
    <n v="0"/>
    <n v="0"/>
    <n v="0"/>
    <n v="0"/>
    <n v="0"/>
    <n v="0"/>
    <n v="0"/>
    <n v="100"/>
    <n v="0"/>
    <n v="100"/>
    <n v="0"/>
    <n v="0"/>
    <n v="0"/>
    <n v="0"/>
    <n v="0"/>
    <n v="0"/>
    <n v="0"/>
    <n v="0"/>
    <n v="0"/>
    <n v="0"/>
    <n v="0"/>
    <n v="0"/>
    <n v="0"/>
    <n v="100"/>
  </r>
  <r>
    <x v="70"/>
    <n v="3"/>
    <n v="0"/>
    <n v="2"/>
    <n v="1"/>
    <n v="0"/>
    <n v="0"/>
    <n v="1"/>
    <n v="0"/>
    <n v="7"/>
    <n v="25"/>
    <n v="0"/>
    <n v="25"/>
    <n v="0"/>
    <n v="0"/>
    <n v="0"/>
    <n v="0"/>
    <n v="0"/>
    <n v="0"/>
    <n v="0"/>
    <n v="0"/>
    <n v="1"/>
    <n v="0"/>
    <n v="0"/>
    <n v="0"/>
    <n v="1"/>
    <n v="33"/>
  </r>
  <r>
    <x v="71"/>
    <n v="0"/>
    <n v="0"/>
    <n v="0"/>
    <n v="0"/>
    <n v="0"/>
    <n v="0"/>
    <n v="0"/>
    <n v="0"/>
    <n v="0"/>
    <n v="41"/>
    <n v="1"/>
    <n v="42"/>
    <n v="0"/>
    <n v="0"/>
    <n v="0"/>
    <n v="0"/>
    <n v="0"/>
    <n v="0"/>
    <n v="0"/>
    <n v="0"/>
    <n v="0"/>
    <n v="0"/>
    <n v="0"/>
    <n v="0"/>
    <n v="0"/>
    <n v="42"/>
  </r>
  <r>
    <x v="72"/>
    <n v="0"/>
    <n v="0"/>
    <n v="0"/>
    <n v="0"/>
    <n v="0"/>
    <n v="0"/>
    <n v="0"/>
    <n v="0"/>
    <n v="0"/>
    <n v="178"/>
    <n v="0"/>
    <n v="178"/>
    <n v="0"/>
    <n v="0"/>
    <n v="0"/>
    <n v="0"/>
    <n v="1"/>
    <n v="0"/>
    <n v="0"/>
    <n v="0"/>
    <n v="0"/>
    <n v="0"/>
    <n v="0"/>
    <n v="0"/>
    <n v="1"/>
    <n v="179"/>
  </r>
  <r>
    <x v="73"/>
    <n v="0"/>
    <n v="0"/>
    <n v="0"/>
    <n v="0"/>
    <n v="0"/>
    <n v="0"/>
    <n v="0"/>
    <n v="0"/>
    <n v="0"/>
    <n v="187"/>
    <n v="4"/>
    <n v="191"/>
    <n v="0"/>
    <n v="0"/>
    <n v="0"/>
    <n v="0"/>
    <n v="0"/>
    <n v="0"/>
    <n v="0"/>
    <n v="0"/>
    <n v="0"/>
    <n v="0"/>
    <n v="0"/>
    <n v="0"/>
    <n v="0"/>
    <n v="191"/>
  </r>
  <r>
    <x v="74"/>
    <n v="0"/>
    <n v="0"/>
    <n v="0"/>
    <n v="0"/>
    <n v="0"/>
    <n v="0"/>
    <n v="0"/>
    <n v="0"/>
    <n v="0"/>
    <n v="221"/>
    <n v="4"/>
    <n v="225"/>
    <n v="0"/>
    <n v="0"/>
    <n v="0"/>
    <n v="0"/>
    <n v="0"/>
    <n v="0"/>
    <n v="0"/>
    <n v="0"/>
    <n v="0"/>
    <n v="0"/>
    <n v="0"/>
    <n v="0"/>
    <n v="0"/>
    <n v="225"/>
  </r>
  <r>
    <x v="75"/>
    <n v="0"/>
    <n v="0"/>
    <n v="0"/>
    <n v="0"/>
    <n v="0"/>
    <n v="0"/>
    <n v="0"/>
    <n v="0"/>
    <n v="0"/>
    <n v="97"/>
    <n v="2"/>
    <n v="99"/>
    <n v="0"/>
    <n v="0"/>
    <n v="0"/>
    <n v="0"/>
    <n v="0"/>
    <n v="0"/>
    <n v="0"/>
    <n v="0"/>
    <n v="0"/>
    <n v="0"/>
    <n v="0"/>
    <n v="0"/>
    <n v="0"/>
    <n v="99"/>
  </r>
  <r>
    <x v="76"/>
    <n v="0"/>
    <n v="0"/>
    <n v="0"/>
    <n v="0"/>
    <n v="0"/>
    <n v="0"/>
    <n v="0"/>
    <n v="0"/>
    <n v="0"/>
    <n v="25"/>
    <n v="14"/>
    <n v="39"/>
    <n v="0"/>
    <n v="0"/>
    <n v="0"/>
    <n v="0"/>
    <n v="0"/>
    <n v="0"/>
    <n v="0"/>
    <n v="0"/>
    <n v="3"/>
    <n v="5"/>
    <n v="0"/>
    <n v="0"/>
    <n v="8"/>
    <n v="47"/>
  </r>
  <r>
    <x v="77"/>
    <n v="0"/>
    <n v="0"/>
    <n v="0"/>
    <n v="0"/>
    <n v="0"/>
    <n v="0"/>
    <n v="0"/>
    <n v="0"/>
    <n v="0"/>
    <n v="7"/>
    <n v="0"/>
    <n v="7"/>
    <n v="0"/>
    <n v="0"/>
    <n v="1"/>
    <n v="0"/>
    <n v="0"/>
    <n v="0"/>
    <n v="0"/>
    <n v="0"/>
    <n v="0"/>
    <n v="0"/>
    <n v="12"/>
    <n v="0"/>
    <n v="13"/>
    <n v="20"/>
  </r>
  <r>
    <x v="78"/>
    <n v="0"/>
    <n v="0"/>
    <n v="0"/>
    <n v="0"/>
    <n v="0"/>
    <n v="0"/>
    <n v="0"/>
    <n v="0"/>
    <n v="0"/>
    <n v="60"/>
    <n v="0"/>
    <n v="60"/>
    <n v="0"/>
    <n v="0"/>
    <n v="0"/>
    <n v="0"/>
    <n v="0"/>
    <n v="0"/>
    <n v="0"/>
    <n v="0"/>
    <n v="0"/>
    <n v="0"/>
    <n v="0"/>
    <n v="0"/>
    <n v="0"/>
    <n v="60"/>
  </r>
  <r>
    <x v="79"/>
    <n v="0"/>
    <n v="0"/>
    <n v="0"/>
    <n v="0"/>
    <n v="0"/>
    <n v="0"/>
    <n v="0"/>
    <n v="0"/>
    <n v="0"/>
    <n v="61"/>
    <n v="0"/>
    <n v="61"/>
    <n v="0"/>
    <n v="0"/>
    <n v="0"/>
    <n v="0"/>
    <n v="0"/>
    <n v="0"/>
    <n v="0"/>
    <n v="0"/>
    <n v="0"/>
    <n v="0"/>
    <n v="0"/>
    <n v="0"/>
    <n v="0"/>
    <n v="61"/>
  </r>
  <r>
    <x v="80"/>
    <n v="0"/>
    <n v="0"/>
    <n v="1"/>
    <n v="0"/>
    <n v="0"/>
    <n v="0"/>
    <n v="0"/>
    <n v="0"/>
    <n v="1"/>
    <n v="34"/>
    <n v="0"/>
    <n v="34"/>
    <n v="0"/>
    <n v="0"/>
    <n v="7"/>
    <n v="0"/>
    <n v="38"/>
    <n v="3"/>
    <n v="0"/>
    <n v="0"/>
    <n v="2"/>
    <n v="0"/>
    <n v="14"/>
    <n v="1"/>
    <n v="65"/>
    <n v="100"/>
  </r>
  <r>
    <x v="8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81"/>
    <n v="0"/>
    <n v="0"/>
    <n v="0"/>
    <n v="0"/>
    <n v="0"/>
    <n v="0"/>
    <n v="0"/>
    <n v="0"/>
    <n v="0"/>
    <n v="293"/>
    <n v="8"/>
    <n v="301"/>
    <n v="0"/>
    <n v="0"/>
    <n v="1"/>
    <n v="0"/>
    <n v="2"/>
    <n v="0"/>
    <n v="1"/>
    <n v="0"/>
    <n v="0"/>
    <n v="0"/>
    <n v="2"/>
    <n v="0"/>
    <n v="6"/>
    <n v="307"/>
  </r>
  <r>
    <x v="82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10"/>
  </r>
  <r>
    <x v="83"/>
    <n v="0"/>
    <n v="0"/>
    <n v="0"/>
    <n v="0"/>
    <n v="0"/>
    <n v="0"/>
    <n v="0"/>
    <n v="0"/>
    <n v="0"/>
    <n v="289"/>
    <n v="6"/>
    <n v="295"/>
    <n v="0"/>
    <n v="0"/>
    <n v="0"/>
    <n v="0"/>
    <n v="0"/>
    <n v="0"/>
    <n v="0"/>
    <n v="0"/>
    <n v="0"/>
    <n v="0"/>
    <n v="0"/>
    <n v="0"/>
    <n v="0"/>
    <n v="295"/>
  </r>
  <r>
    <x v="84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3"/>
    <n v="3"/>
  </r>
  <r>
    <x v="85"/>
    <n v="0"/>
    <n v="0"/>
    <n v="0"/>
    <n v="0"/>
    <n v="0"/>
    <n v="0"/>
    <n v="0"/>
    <n v="0"/>
    <n v="0"/>
    <n v="103"/>
    <n v="4"/>
    <n v="107"/>
    <n v="0"/>
    <n v="0"/>
    <n v="0"/>
    <n v="0"/>
    <n v="0"/>
    <n v="0"/>
    <n v="0"/>
    <n v="0"/>
    <n v="1"/>
    <n v="0"/>
    <n v="0"/>
    <n v="0"/>
    <n v="1"/>
    <n v="108"/>
  </r>
  <r>
    <x v="8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6"/>
  </r>
  <r>
    <x v="87"/>
    <n v="0"/>
    <n v="0"/>
    <n v="0"/>
    <n v="0"/>
    <n v="0"/>
    <n v="0"/>
    <n v="0"/>
    <n v="0"/>
    <n v="0"/>
    <n v="17"/>
    <n v="0"/>
    <n v="17"/>
    <n v="0"/>
    <n v="0"/>
    <n v="0"/>
    <n v="0"/>
    <n v="0"/>
    <n v="0"/>
    <n v="0"/>
    <n v="0"/>
    <n v="0"/>
    <n v="0"/>
    <n v="0"/>
    <n v="0"/>
    <n v="0"/>
    <n v="17"/>
  </r>
  <r>
    <x v="88"/>
    <n v="0"/>
    <n v="0"/>
    <n v="0"/>
    <n v="0"/>
    <n v="0"/>
    <n v="0"/>
    <n v="0"/>
    <n v="0"/>
    <n v="0"/>
    <n v="134"/>
    <n v="1"/>
    <n v="135"/>
    <n v="0"/>
    <n v="0"/>
    <n v="0"/>
    <n v="0"/>
    <n v="0"/>
    <n v="0"/>
    <n v="0"/>
    <n v="0"/>
    <n v="0"/>
    <n v="0"/>
    <n v="0"/>
    <n v="0"/>
    <n v="0"/>
    <n v="135"/>
  </r>
  <r>
    <x v="89"/>
    <n v="0"/>
    <n v="0"/>
    <n v="0"/>
    <n v="0"/>
    <n v="0"/>
    <n v="0"/>
    <n v="0"/>
    <n v="0"/>
    <n v="0"/>
    <n v="71"/>
    <n v="18"/>
    <n v="89"/>
    <n v="0"/>
    <n v="0"/>
    <n v="0"/>
    <n v="0"/>
    <n v="0"/>
    <n v="0"/>
    <n v="0"/>
    <n v="0"/>
    <n v="0"/>
    <n v="0"/>
    <n v="0"/>
    <n v="0"/>
    <n v="0"/>
    <n v="89"/>
  </r>
  <r>
    <x v="9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91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0"/>
    <n v="0"/>
    <n v="0"/>
    <n v="0"/>
    <n v="7"/>
  </r>
  <r>
    <x v="92"/>
    <n v="0"/>
    <n v="0"/>
    <n v="2"/>
    <n v="0"/>
    <n v="0"/>
    <n v="0"/>
    <n v="0"/>
    <n v="0"/>
    <n v="2"/>
    <n v="12"/>
    <n v="0"/>
    <n v="12"/>
    <n v="0"/>
    <n v="0"/>
    <n v="0"/>
    <n v="0"/>
    <n v="0"/>
    <n v="0"/>
    <n v="1"/>
    <n v="3"/>
    <n v="0"/>
    <n v="0"/>
    <n v="23"/>
    <n v="1"/>
    <n v="28"/>
    <n v="42"/>
  </r>
  <r>
    <x v="93"/>
    <n v="0"/>
    <n v="0"/>
    <n v="0"/>
    <n v="0"/>
    <n v="0"/>
    <n v="0"/>
    <n v="0"/>
    <n v="0"/>
    <n v="0"/>
    <n v="80"/>
    <n v="5"/>
    <n v="85"/>
    <n v="0"/>
    <n v="0"/>
    <n v="0"/>
    <n v="0"/>
    <n v="4"/>
    <n v="1"/>
    <n v="8"/>
    <n v="0"/>
    <n v="0"/>
    <n v="0"/>
    <n v="0"/>
    <n v="0"/>
    <n v="13"/>
    <n v="98"/>
  </r>
  <r>
    <x v="94"/>
    <n v="0"/>
    <n v="0"/>
    <n v="0"/>
    <n v="0"/>
    <n v="0"/>
    <n v="0"/>
    <n v="0"/>
    <n v="0"/>
    <n v="0"/>
    <n v="33"/>
    <n v="2"/>
    <n v="35"/>
    <n v="0"/>
    <n v="0"/>
    <n v="0"/>
    <n v="0"/>
    <n v="0"/>
    <n v="0"/>
    <n v="0"/>
    <n v="0"/>
    <n v="0"/>
    <n v="0"/>
    <n v="0"/>
    <n v="0"/>
    <n v="0"/>
    <n v="35"/>
  </r>
  <r>
    <x v="9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96"/>
    <n v="0"/>
    <n v="0"/>
    <n v="3"/>
    <n v="0"/>
    <n v="6"/>
    <n v="0"/>
    <n v="0"/>
    <n v="0"/>
    <n v="9"/>
    <n v="39"/>
    <n v="0"/>
    <n v="39"/>
    <n v="0"/>
    <n v="0"/>
    <n v="0"/>
    <n v="0"/>
    <n v="0"/>
    <n v="0"/>
    <n v="0"/>
    <n v="0"/>
    <n v="0"/>
    <n v="0"/>
    <n v="0"/>
    <n v="0"/>
    <n v="0"/>
    <n v="48"/>
  </r>
  <r>
    <x v="97"/>
    <n v="0"/>
    <n v="0"/>
    <n v="0"/>
    <n v="0"/>
    <n v="0"/>
    <n v="0"/>
    <n v="0"/>
    <n v="0"/>
    <n v="0"/>
    <n v="17"/>
    <n v="0"/>
    <n v="17"/>
    <n v="0"/>
    <n v="0"/>
    <n v="0"/>
    <n v="0"/>
    <n v="0"/>
    <n v="0"/>
    <n v="0"/>
    <n v="0"/>
    <n v="0"/>
    <n v="0"/>
    <n v="0"/>
    <n v="0"/>
    <n v="0"/>
    <n v="17"/>
  </r>
  <r>
    <x v="98"/>
    <n v="0"/>
    <n v="0"/>
    <n v="0"/>
    <n v="0"/>
    <n v="0"/>
    <n v="0"/>
    <n v="0"/>
    <n v="0"/>
    <n v="0"/>
    <n v="17"/>
    <n v="0"/>
    <n v="17"/>
    <n v="0"/>
    <n v="0"/>
    <n v="0"/>
    <n v="0"/>
    <n v="0"/>
    <n v="0"/>
    <n v="8"/>
    <n v="3"/>
    <n v="0"/>
    <n v="0"/>
    <n v="0"/>
    <n v="0"/>
    <n v="11"/>
    <n v="28"/>
  </r>
  <r>
    <x v="99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4"/>
  </r>
  <r>
    <x v="10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01"/>
    <n v="0"/>
    <n v="0"/>
    <n v="0"/>
    <n v="0"/>
    <n v="0"/>
    <n v="0"/>
    <n v="0"/>
    <n v="0"/>
    <n v="0"/>
    <n v="48"/>
    <n v="0"/>
    <n v="48"/>
    <n v="0"/>
    <n v="0"/>
    <n v="0"/>
    <n v="0"/>
    <n v="0"/>
    <n v="0"/>
    <n v="0"/>
    <n v="0"/>
    <n v="0"/>
    <n v="0"/>
    <n v="0"/>
    <n v="0"/>
    <n v="0"/>
    <n v="48"/>
  </r>
  <r>
    <x v="102"/>
    <n v="0"/>
    <n v="0"/>
    <n v="0"/>
    <n v="0"/>
    <n v="0"/>
    <n v="0"/>
    <n v="0"/>
    <n v="0"/>
    <n v="0"/>
    <n v="194"/>
    <n v="6"/>
    <n v="200"/>
    <n v="0"/>
    <n v="0"/>
    <n v="0"/>
    <n v="0"/>
    <n v="0"/>
    <n v="0"/>
    <n v="0"/>
    <n v="0"/>
    <n v="0"/>
    <n v="0"/>
    <n v="0"/>
    <n v="0"/>
    <n v="0"/>
    <n v="200"/>
  </r>
  <r>
    <x v="103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  <n v="0"/>
    <n v="0"/>
    <n v="0"/>
    <n v="0"/>
    <n v="9"/>
  </r>
  <r>
    <x v="104"/>
    <n v="0"/>
    <n v="0"/>
    <n v="0"/>
    <n v="0"/>
    <n v="0"/>
    <n v="0"/>
    <n v="0"/>
    <n v="0"/>
    <n v="0"/>
    <n v="312"/>
    <n v="6"/>
    <n v="318"/>
    <n v="0"/>
    <n v="0"/>
    <n v="0"/>
    <n v="0"/>
    <n v="0"/>
    <n v="0"/>
    <n v="0"/>
    <n v="0"/>
    <n v="0"/>
    <n v="0"/>
    <n v="8"/>
    <n v="0"/>
    <n v="8"/>
    <n v="326"/>
  </r>
  <r>
    <x v="105"/>
    <n v="2"/>
    <n v="0"/>
    <n v="19"/>
    <n v="1"/>
    <n v="0"/>
    <n v="0"/>
    <n v="0"/>
    <n v="0"/>
    <n v="22"/>
    <n v="56"/>
    <n v="0"/>
    <n v="56"/>
    <n v="0"/>
    <n v="0"/>
    <n v="2"/>
    <n v="0"/>
    <n v="5"/>
    <n v="1"/>
    <n v="0"/>
    <n v="0"/>
    <n v="0"/>
    <n v="0"/>
    <n v="20"/>
    <n v="1"/>
    <n v="29"/>
    <n v="107"/>
  </r>
  <r>
    <x v="106"/>
    <n v="0"/>
    <n v="0"/>
    <n v="0"/>
    <n v="0"/>
    <n v="0"/>
    <n v="0"/>
    <n v="0"/>
    <n v="0"/>
    <n v="0"/>
    <n v="55"/>
    <n v="2"/>
    <n v="57"/>
    <n v="0"/>
    <n v="0"/>
    <n v="0"/>
    <n v="0"/>
    <n v="0"/>
    <n v="0"/>
    <n v="0"/>
    <n v="0"/>
    <n v="0"/>
    <n v="0"/>
    <n v="0"/>
    <n v="0"/>
    <n v="0"/>
    <n v="57"/>
  </r>
  <r>
    <x v="107"/>
    <n v="0"/>
    <n v="0"/>
    <n v="0"/>
    <n v="0"/>
    <n v="0"/>
    <n v="0"/>
    <n v="0"/>
    <n v="0"/>
    <n v="0"/>
    <n v="9"/>
    <n v="0"/>
    <n v="9"/>
    <n v="0"/>
    <n v="0"/>
    <n v="1"/>
    <n v="0"/>
    <n v="171"/>
    <n v="8"/>
    <n v="24"/>
    <n v="22"/>
    <n v="0"/>
    <n v="0"/>
    <n v="0"/>
    <n v="0"/>
    <n v="226"/>
    <n v="235"/>
  </r>
  <r>
    <x v="108"/>
    <n v="0"/>
    <n v="0"/>
    <n v="0"/>
    <n v="0"/>
    <n v="0"/>
    <n v="0"/>
    <n v="0"/>
    <n v="0"/>
    <n v="0"/>
    <n v="2207"/>
    <n v="318"/>
    <n v="2525"/>
    <n v="0"/>
    <n v="0"/>
    <n v="0"/>
    <n v="0"/>
    <n v="0"/>
    <n v="0"/>
    <n v="0"/>
    <n v="0"/>
    <n v="0"/>
    <n v="0"/>
    <n v="0"/>
    <n v="0"/>
    <n v="0"/>
    <n v="2525"/>
  </r>
  <r>
    <x v="109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110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0"/>
    <n v="0"/>
    <n v="0"/>
    <n v="0"/>
    <n v="10"/>
  </r>
  <r>
    <x v="111"/>
    <n v="0"/>
    <n v="0"/>
    <n v="0"/>
    <n v="0"/>
    <n v="0"/>
    <n v="0"/>
    <n v="0"/>
    <n v="0"/>
    <n v="0"/>
    <n v="751"/>
    <n v="77"/>
    <n v="828"/>
    <n v="0"/>
    <n v="0"/>
    <n v="7"/>
    <n v="0"/>
    <n v="48"/>
    <n v="3"/>
    <n v="22"/>
    <n v="4"/>
    <n v="0"/>
    <n v="0"/>
    <n v="2"/>
    <n v="0"/>
    <n v="86"/>
    <n v="914"/>
  </r>
  <r>
    <x v="112"/>
    <n v="0"/>
    <n v="0"/>
    <n v="0"/>
    <n v="0"/>
    <n v="0"/>
    <n v="0"/>
    <n v="0"/>
    <n v="0"/>
    <n v="0"/>
    <n v="144"/>
    <n v="2"/>
    <n v="146"/>
    <n v="0"/>
    <n v="0"/>
    <n v="0"/>
    <n v="0"/>
    <n v="0"/>
    <n v="0"/>
    <n v="0"/>
    <n v="0"/>
    <n v="0"/>
    <n v="0"/>
    <n v="0"/>
    <n v="0"/>
    <n v="0"/>
    <n v="146"/>
  </r>
  <r>
    <x v="113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114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2"/>
    <n v="0"/>
    <n v="0"/>
    <n v="0"/>
    <n v="0"/>
    <n v="0"/>
    <n v="2"/>
    <n v="20"/>
  </r>
  <r>
    <x v="11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16"/>
    <n v="150"/>
    <n v="20"/>
    <n v="179"/>
    <n v="30"/>
    <n v="8"/>
    <n v="2"/>
    <n v="0"/>
    <n v="0"/>
    <n v="389"/>
    <n v="294"/>
    <n v="2"/>
    <n v="296"/>
    <n v="0"/>
    <n v="0"/>
    <n v="0"/>
    <n v="0"/>
    <n v="92"/>
    <n v="16"/>
    <n v="4"/>
    <n v="0"/>
    <n v="0"/>
    <n v="0"/>
    <n v="4"/>
    <n v="1"/>
    <n v="117"/>
    <n v="802"/>
  </r>
  <r>
    <x v="117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0"/>
    <n v="0"/>
    <n v="0"/>
    <n v="14"/>
  </r>
  <r>
    <x v="118"/>
    <n v="0"/>
    <n v="0"/>
    <n v="0"/>
    <n v="0"/>
    <n v="0"/>
    <n v="0"/>
    <n v="0"/>
    <n v="0"/>
    <n v="0"/>
    <n v="97"/>
    <n v="0"/>
    <n v="97"/>
    <n v="0"/>
    <n v="0"/>
    <n v="0"/>
    <n v="0"/>
    <n v="0"/>
    <n v="0"/>
    <n v="0"/>
    <n v="0"/>
    <n v="0"/>
    <n v="0"/>
    <n v="0"/>
    <n v="0"/>
    <n v="0"/>
    <n v="97"/>
  </r>
  <r>
    <x v="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0"/>
    <n v="0"/>
    <n v="0"/>
    <n v="0"/>
    <n v="19"/>
    <n v="19"/>
  </r>
  <r>
    <x v="12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2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22"/>
    <n v="0"/>
    <n v="0"/>
    <n v="0"/>
    <n v="0"/>
    <n v="0"/>
    <n v="0"/>
    <n v="0"/>
    <n v="0"/>
    <n v="0"/>
    <n v="653"/>
    <n v="40"/>
    <n v="693"/>
    <n v="0"/>
    <n v="0"/>
    <n v="0"/>
    <n v="0"/>
    <n v="2"/>
    <n v="0"/>
    <n v="18"/>
    <n v="0"/>
    <n v="0"/>
    <n v="0"/>
    <n v="0"/>
    <n v="0"/>
    <n v="20"/>
    <n v="713"/>
  </r>
  <r>
    <x v="123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124"/>
    <n v="0"/>
    <n v="0"/>
    <n v="0"/>
    <n v="0"/>
    <n v="0"/>
    <n v="0"/>
    <n v="0"/>
    <n v="0"/>
    <n v="0"/>
    <n v="287"/>
    <n v="0"/>
    <n v="287"/>
    <n v="0"/>
    <n v="0"/>
    <n v="0"/>
    <n v="0"/>
    <n v="0"/>
    <n v="0"/>
    <n v="0"/>
    <n v="0"/>
    <n v="0"/>
    <n v="0"/>
    <n v="0"/>
    <n v="0"/>
    <n v="0"/>
    <n v="287"/>
  </r>
  <r>
    <x v="125"/>
    <n v="0"/>
    <n v="0"/>
    <n v="0"/>
    <n v="0"/>
    <n v="0"/>
    <n v="0"/>
    <n v="0"/>
    <n v="0"/>
    <n v="0"/>
    <n v="61"/>
    <n v="2"/>
    <n v="63"/>
    <n v="0"/>
    <n v="0"/>
    <n v="0"/>
    <n v="0"/>
    <n v="2"/>
    <n v="0"/>
    <n v="0"/>
    <n v="0"/>
    <n v="0"/>
    <n v="0"/>
    <n v="0"/>
    <n v="0"/>
    <n v="2"/>
    <n v="65"/>
  </r>
  <r>
    <x v="126"/>
    <n v="0"/>
    <n v="0"/>
    <n v="0"/>
    <n v="0"/>
    <n v="0"/>
    <n v="0"/>
    <n v="0"/>
    <n v="0"/>
    <n v="0"/>
    <n v="101"/>
    <n v="15"/>
    <n v="116"/>
    <n v="0"/>
    <n v="0"/>
    <n v="0"/>
    <n v="0"/>
    <n v="0"/>
    <n v="0"/>
    <n v="0"/>
    <n v="0"/>
    <n v="0"/>
    <n v="0"/>
    <n v="0"/>
    <n v="0"/>
    <n v="0"/>
    <n v="116"/>
  </r>
  <r>
    <x v="127"/>
    <n v="0"/>
    <n v="0"/>
    <n v="0"/>
    <n v="0"/>
    <n v="0"/>
    <n v="0"/>
    <n v="0"/>
    <n v="0"/>
    <n v="0"/>
    <n v="56"/>
    <n v="0"/>
    <n v="56"/>
    <n v="0"/>
    <n v="0"/>
    <n v="2"/>
    <n v="0"/>
    <n v="3"/>
    <n v="0"/>
    <n v="0"/>
    <n v="0"/>
    <n v="0"/>
    <n v="0"/>
    <n v="0"/>
    <n v="0"/>
    <n v="5"/>
    <n v="61"/>
  </r>
  <r>
    <x v="128"/>
    <n v="0"/>
    <n v="0"/>
    <n v="0"/>
    <n v="0"/>
    <n v="0"/>
    <n v="0"/>
    <n v="0"/>
    <n v="0"/>
    <n v="0"/>
    <n v="133"/>
    <n v="0"/>
    <n v="133"/>
    <n v="0"/>
    <n v="0"/>
    <n v="0"/>
    <n v="0"/>
    <n v="0"/>
    <n v="0"/>
    <n v="0"/>
    <n v="0"/>
    <n v="0"/>
    <n v="0"/>
    <n v="0"/>
    <n v="0"/>
    <n v="0"/>
    <n v="133"/>
  </r>
  <r>
    <x v="129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30"/>
    <n v="0"/>
    <n v="0"/>
    <n v="0"/>
    <n v="0"/>
    <n v="0"/>
    <n v="0"/>
    <n v="0"/>
    <n v="0"/>
    <n v="0"/>
    <n v="24"/>
    <n v="2"/>
    <n v="26"/>
    <n v="0"/>
    <n v="0"/>
    <n v="0"/>
    <n v="0"/>
    <n v="0"/>
    <n v="0"/>
    <n v="0"/>
    <n v="0"/>
    <n v="0"/>
    <n v="0"/>
    <n v="0"/>
    <n v="0"/>
    <n v="0"/>
    <n v="26"/>
  </r>
  <r>
    <x v="131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32"/>
    <n v="0"/>
    <n v="0"/>
    <n v="0"/>
    <n v="0"/>
    <n v="0"/>
    <n v="0"/>
    <n v="0"/>
    <n v="0"/>
    <n v="0"/>
    <n v="31"/>
    <n v="0"/>
    <n v="31"/>
    <n v="0"/>
    <n v="0"/>
    <n v="0"/>
    <n v="0"/>
    <n v="0"/>
    <n v="0"/>
    <n v="0"/>
    <n v="0"/>
    <n v="0"/>
    <n v="0"/>
    <n v="0"/>
    <n v="0"/>
    <n v="0"/>
    <n v="31"/>
  </r>
  <r>
    <x v="133"/>
    <n v="5"/>
    <n v="1"/>
    <n v="13"/>
    <n v="1"/>
    <n v="3"/>
    <n v="0"/>
    <n v="0"/>
    <n v="0"/>
    <n v="23"/>
    <n v="131"/>
    <n v="3"/>
    <n v="134"/>
    <n v="0"/>
    <n v="0"/>
    <n v="0"/>
    <n v="0"/>
    <n v="0"/>
    <n v="0"/>
    <n v="0"/>
    <n v="0"/>
    <n v="0"/>
    <n v="0"/>
    <n v="0"/>
    <n v="0"/>
    <n v="0"/>
    <n v="157"/>
  </r>
  <r>
    <x v="134"/>
    <n v="0"/>
    <n v="0"/>
    <n v="0"/>
    <n v="0"/>
    <n v="0"/>
    <n v="0"/>
    <n v="0"/>
    <n v="0"/>
    <n v="0"/>
    <n v="37"/>
    <n v="1"/>
    <n v="38"/>
    <n v="0"/>
    <n v="0"/>
    <n v="0"/>
    <n v="0"/>
    <n v="0"/>
    <n v="0"/>
    <n v="0"/>
    <n v="0"/>
    <n v="0"/>
    <n v="0"/>
    <n v="0"/>
    <n v="0"/>
    <n v="0"/>
    <n v="38"/>
  </r>
  <r>
    <x v="135"/>
    <n v="0"/>
    <n v="0"/>
    <n v="0"/>
    <n v="0"/>
    <n v="0"/>
    <n v="0"/>
    <n v="0"/>
    <n v="0"/>
    <n v="0"/>
    <n v="553"/>
    <n v="5"/>
    <n v="558"/>
    <n v="0"/>
    <n v="0"/>
    <n v="0"/>
    <n v="0"/>
    <n v="0"/>
    <n v="0"/>
    <n v="0"/>
    <n v="0"/>
    <n v="0"/>
    <n v="0"/>
    <n v="0"/>
    <n v="0"/>
    <n v="0"/>
    <n v="558"/>
  </r>
  <r>
    <x v="136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137"/>
    <n v="0"/>
    <n v="0"/>
    <n v="0"/>
    <n v="0"/>
    <n v="0"/>
    <n v="0"/>
    <n v="0"/>
    <n v="0"/>
    <n v="0"/>
    <n v="11"/>
    <n v="1"/>
    <n v="12"/>
    <n v="0"/>
    <n v="0"/>
    <n v="0"/>
    <n v="0"/>
    <n v="0"/>
    <n v="0"/>
    <n v="0"/>
    <n v="0"/>
    <n v="0"/>
    <n v="0"/>
    <n v="0"/>
    <n v="0"/>
    <n v="0"/>
    <n v="12"/>
  </r>
  <r>
    <x v="138"/>
    <n v="0"/>
    <n v="0"/>
    <n v="0"/>
    <n v="0"/>
    <n v="0"/>
    <n v="0"/>
    <n v="0"/>
    <n v="0"/>
    <n v="0"/>
    <n v="38"/>
    <n v="0"/>
    <n v="38"/>
    <n v="0"/>
    <n v="0"/>
    <n v="0"/>
    <n v="0"/>
    <n v="0"/>
    <n v="0"/>
    <n v="0"/>
    <n v="0"/>
    <n v="0"/>
    <n v="0"/>
    <n v="0"/>
    <n v="0"/>
    <n v="0"/>
    <n v="38"/>
  </r>
  <r>
    <x v="139"/>
    <n v="0"/>
    <n v="0"/>
    <n v="0"/>
    <n v="0"/>
    <n v="0"/>
    <n v="0"/>
    <n v="0"/>
    <n v="0"/>
    <n v="0"/>
    <n v="96"/>
    <n v="0"/>
    <n v="96"/>
    <n v="0"/>
    <n v="0"/>
    <n v="0"/>
    <n v="0"/>
    <n v="0"/>
    <n v="0"/>
    <n v="0"/>
    <n v="0"/>
    <n v="0"/>
    <n v="0"/>
    <n v="0"/>
    <n v="0"/>
    <n v="0"/>
    <n v="96"/>
  </r>
  <r>
    <x v="140"/>
    <n v="0"/>
    <n v="0"/>
    <n v="0"/>
    <n v="0"/>
    <n v="0"/>
    <n v="0"/>
    <n v="0"/>
    <n v="0"/>
    <n v="0"/>
    <n v="434"/>
    <n v="8"/>
    <n v="442"/>
    <n v="0"/>
    <n v="0"/>
    <n v="0"/>
    <n v="0"/>
    <n v="1"/>
    <n v="0"/>
    <n v="2"/>
    <n v="1"/>
    <n v="0"/>
    <n v="0"/>
    <n v="0"/>
    <n v="0"/>
    <n v="4"/>
    <n v="446"/>
  </r>
  <r>
    <x v="141"/>
    <n v="0"/>
    <n v="0"/>
    <n v="2"/>
    <n v="0"/>
    <n v="0"/>
    <n v="0"/>
    <n v="1"/>
    <n v="0"/>
    <n v="3"/>
    <n v="394"/>
    <n v="118"/>
    <n v="512"/>
    <n v="0"/>
    <n v="0"/>
    <n v="0"/>
    <n v="0"/>
    <n v="3"/>
    <n v="2"/>
    <n v="0"/>
    <n v="0"/>
    <n v="0"/>
    <n v="0"/>
    <n v="0"/>
    <n v="0"/>
    <n v="5"/>
    <n v="520"/>
  </r>
  <r>
    <x v="142"/>
    <n v="0"/>
    <n v="0"/>
    <n v="0"/>
    <n v="0"/>
    <n v="0"/>
    <n v="0"/>
    <n v="0"/>
    <n v="0"/>
    <n v="0"/>
    <n v="83"/>
    <n v="1"/>
    <n v="84"/>
    <n v="0"/>
    <n v="0"/>
    <n v="0"/>
    <n v="0"/>
    <n v="0"/>
    <n v="0"/>
    <n v="0"/>
    <n v="0"/>
    <n v="0"/>
    <n v="0"/>
    <n v="0"/>
    <n v="0"/>
    <n v="0"/>
    <n v="84"/>
  </r>
  <r>
    <x v="143"/>
    <n v="0"/>
    <n v="0"/>
    <n v="0"/>
    <n v="0"/>
    <n v="0"/>
    <n v="0"/>
    <n v="0"/>
    <n v="0"/>
    <n v="0"/>
    <n v="246"/>
    <n v="1"/>
    <n v="247"/>
    <n v="0"/>
    <n v="0"/>
    <n v="0"/>
    <n v="0"/>
    <n v="0"/>
    <n v="0"/>
    <n v="0"/>
    <n v="0"/>
    <n v="0"/>
    <n v="0"/>
    <n v="0"/>
    <n v="0"/>
    <n v="0"/>
    <n v="247"/>
  </r>
  <r>
    <x v="144"/>
    <n v="0"/>
    <n v="0"/>
    <n v="0"/>
    <n v="0"/>
    <n v="0"/>
    <n v="0"/>
    <n v="0"/>
    <n v="0"/>
    <n v="0"/>
    <n v="18"/>
    <n v="2"/>
    <n v="20"/>
    <n v="0"/>
    <n v="0"/>
    <n v="0"/>
    <n v="0"/>
    <n v="0"/>
    <n v="0"/>
    <n v="0"/>
    <n v="0"/>
    <n v="0"/>
    <n v="0"/>
    <n v="0"/>
    <n v="0"/>
    <n v="0"/>
    <n v="20"/>
  </r>
  <r>
    <x v="145"/>
    <n v="0"/>
    <n v="0"/>
    <n v="0"/>
    <n v="0"/>
    <n v="0"/>
    <n v="0"/>
    <n v="0"/>
    <n v="0"/>
    <n v="0"/>
    <n v="35"/>
    <n v="0"/>
    <n v="35"/>
    <n v="0"/>
    <n v="0"/>
    <n v="0"/>
    <n v="0"/>
    <n v="0"/>
    <n v="0"/>
    <n v="0"/>
    <n v="0"/>
    <n v="0"/>
    <n v="0"/>
    <n v="0"/>
    <n v="0"/>
    <n v="0"/>
    <n v="35"/>
  </r>
  <r>
    <x v="146"/>
    <n v="0"/>
    <n v="0"/>
    <n v="0"/>
    <n v="0"/>
    <n v="0"/>
    <n v="0"/>
    <n v="0"/>
    <n v="0"/>
    <n v="0"/>
    <n v="66"/>
    <n v="2"/>
    <n v="68"/>
    <n v="0"/>
    <n v="0"/>
    <n v="0"/>
    <n v="0"/>
    <n v="0"/>
    <n v="0"/>
    <n v="0"/>
    <n v="0"/>
    <n v="0"/>
    <n v="0"/>
    <n v="0"/>
    <n v="0"/>
    <n v="0"/>
    <n v="68"/>
  </r>
  <r>
    <x v="147"/>
    <n v="0"/>
    <n v="0"/>
    <n v="0"/>
    <n v="0"/>
    <n v="0"/>
    <n v="0"/>
    <n v="0"/>
    <n v="0"/>
    <n v="0"/>
    <n v="37"/>
    <n v="4"/>
    <n v="41"/>
    <n v="0"/>
    <n v="0"/>
    <n v="0"/>
    <n v="0"/>
    <n v="0"/>
    <n v="0"/>
    <n v="0"/>
    <n v="0"/>
    <n v="0"/>
    <n v="0"/>
    <n v="0"/>
    <n v="0"/>
    <n v="0"/>
    <n v="41"/>
  </r>
  <r>
    <x v="148"/>
    <n v="0"/>
    <n v="0"/>
    <n v="1"/>
    <n v="0"/>
    <n v="0"/>
    <n v="0"/>
    <n v="0"/>
    <n v="0"/>
    <n v="1"/>
    <n v="441"/>
    <n v="5"/>
    <n v="446"/>
    <n v="0"/>
    <n v="0"/>
    <n v="5"/>
    <n v="0"/>
    <n v="0"/>
    <n v="0"/>
    <n v="0"/>
    <n v="0"/>
    <n v="0"/>
    <n v="0"/>
    <n v="19"/>
    <n v="0"/>
    <n v="24"/>
    <n v="471"/>
  </r>
  <r>
    <x v="149"/>
    <n v="0"/>
    <n v="0"/>
    <n v="0"/>
    <n v="0"/>
    <n v="0"/>
    <n v="0"/>
    <n v="0"/>
    <n v="0"/>
    <n v="0"/>
    <n v="275"/>
    <n v="5"/>
    <n v="280"/>
    <n v="0"/>
    <n v="0"/>
    <n v="3"/>
    <n v="0"/>
    <n v="0"/>
    <n v="0"/>
    <n v="2"/>
    <n v="0"/>
    <n v="0"/>
    <n v="0"/>
    <n v="4"/>
    <n v="0"/>
    <n v="9"/>
    <n v="289"/>
  </r>
  <r>
    <x v="150"/>
    <n v="0"/>
    <n v="0"/>
    <n v="0"/>
    <n v="0"/>
    <n v="0"/>
    <n v="0"/>
    <n v="0"/>
    <n v="0"/>
    <n v="0"/>
    <n v="45"/>
    <n v="0"/>
    <n v="45"/>
    <n v="0"/>
    <n v="0"/>
    <n v="0"/>
    <n v="0"/>
    <n v="0"/>
    <n v="0"/>
    <n v="0"/>
    <n v="0"/>
    <n v="0"/>
    <n v="0"/>
    <n v="0"/>
    <n v="0"/>
    <n v="0"/>
    <n v="45"/>
  </r>
  <r>
    <x v="151"/>
    <n v="0"/>
    <n v="0"/>
    <n v="0"/>
    <n v="0"/>
    <n v="0"/>
    <n v="0"/>
    <n v="0"/>
    <n v="0"/>
    <n v="0"/>
    <n v="2"/>
    <n v="0"/>
    <n v="2"/>
    <n v="0"/>
    <n v="0"/>
    <n v="0"/>
    <n v="0"/>
    <n v="7"/>
    <n v="0"/>
    <n v="0"/>
    <n v="0"/>
    <n v="0"/>
    <n v="0"/>
    <n v="0"/>
    <n v="0"/>
    <n v="7"/>
    <n v="9"/>
  </r>
  <r>
    <x v="152"/>
    <n v="0"/>
    <n v="0"/>
    <n v="0"/>
    <n v="0"/>
    <n v="0"/>
    <n v="0"/>
    <n v="0"/>
    <n v="0"/>
    <n v="0"/>
    <n v="76"/>
    <n v="1"/>
    <n v="77"/>
    <n v="0"/>
    <n v="0"/>
    <n v="2"/>
    <n v="0"/>
    <n v="13"/>
    <n v="0"/>
    <n v="2"/>
    <n v="0"/>
    <n v="0"/>
    <n v="0"/>
    <n v="3"/>
    <n v="0"/>
    <n v="20"/>
    <n v="97"/>
  </r>
  <r>
    <x v="153"/>
    <n v="0"/>
    <n v="0"/>
    <n v="0"/>
    <n v="0"/>
    <n v="0"/>
    <n v="0"/>
    <n v="0"/>
    <n v="0"/>
    <n v="0"/>
    <n v="0"/>
    <n v="0"/>
    <n v="0"/>
    <n v="0"/>
    <n v="0"/>
    <n v="70"/>
    <n v="0"/>
    <n v="11"/>
    <n v="2"/>
    <n v="80"/>
    <n v="64"/>
    <n v="0"/>
    <n v="0"/>
    <n v="16"/>
    <n v="8"/>
    <n v="251"/>
    <n v="251"/>
  </r>
  <r>
    <x v="153"/>
    <n v="0"/>
    <n v="0"/>
    <n v="0"/>
    <n v="0"/>
    <n v="0"/>
    <n v="0"/>
    <n v="0"/>
    <n v="0"/>
    <n v="0"/>
    <n v="352"/>
    <n v="18"/>
    <n v="370"/>
    <n v="0"/>
    <n v="0"/>
    <n v="0"/>
    <n v="0"/>
    <n v="0"/>
    <n v="0"/>
    <n v="0"/>
    <n v="0"/>
    <n v="0"/>
    <n v="0"/>
    <n v="0"/>
    <n v="0"/>
    <n v="0"/>
    <n v="370"/>
  </r>
  <r>
    <x v="154"/>
    <n v="9"/>
    <n v="1"/>
    <n v="0"/>
    <n v="0"/>
    <n v="0"/>
    <n v="0"/>
    <n v="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11"/>
  </r>
  <r>
    <x v="155"/>
    <n v="0"/>
    <n v="0"/>
    <n v="0"/>
    <n v="0"/>
    <n v="0"/>
    <n v="0"/>
    <n v="0"/>
    <n v="0"/>
    <n v="0"/>
    <n v="0"/>
    <n v="0"/>
    <n v="0"/>
    <n v="0"/>
    <n v="0"/>
    <n v="99"/>
    <n v="0"/>
    <n v="123"/>
    <n v="10"/>
    <n v="286"/>
    <n v="87"/>
    <n v="0"/>
    <n v="0"/>
    <n v="29"/>
    <n v="0"/>
    <n v="634"/>
    <n v="634"/>
  </r>
  <r>
    <x v="155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35"/>
    <n v="9"/>
    <n v="0"/>
    <n v="0"/>
    <n v="12"/>
    <n v="8"/>
    <n v="66"/>
    <n v="66"/>
  </r>
  <r>
    <x v="155"/>
    <n v="50"/>
    <n v="3"/>
    <n v="133"/>
    <n v="30"/>
    <n v="11"/>
    <n v="1"/>
    <n v="22"/>
    <n v="0"/>
    <n v="250"/>
    <n v="5313"/>
    <n v="189"/>
    <n v="5502"/>
    <n v="0"/>
    <n v="0"/>
    <n v="68"/>
    <n v="0"/>
    <n v="303"/>
    <n v="18"/>
    <n v="33"/>
    <n v="9"/>
    <n v="0"/>
    <n v="3"/>
    <n v="241"/>
    <n v="21"/>
    <n v="696"/>
    <n v="6448"/>
  </r>
  <r>
    <x v="155"/>
    <n v="0"/>
    <n v="0"/>
    <n v="0"/>
    <n v="0"/>
    <n v="0"/>
    <n v="0"/>
    <n v="0"/>
    <n v="0"/>
    <n v="0"/>
    <n v="0"/>
    <n v="0"/>
    <n v="0"/>
    <n v="0"/>
    <n v="0"/>
    <n v="42"/>
    <n v="0"/>
    <n v="128"/>
    <n v="3"/>
    <n v="0"/>
    <n v="0"/>
    <n v="0"/>
    <n v="0"/>
    <n v="38"/>
    <n v="1"/>
    <n v="212"/>
    <n v="212"/>
  </r>
  <r>
    <x v="156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57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3"/>
  </r>
  <r>
    <x v="158"/>
    <n v="3"/>
    <n v="1"/>
    <n v="15"/>
    <n v="0"/>
    <n v="0"/>
    <n v="0"/>
    <n v="0"/>
    <n v="0"/>
    <n v="19"/>
    <n v="379"/>
    <n v="30"/>
    <n v="409"/>
    <n v="0"/>
    <n v="0"/>
    <n v="0"/>
    <n v="0"/>
    <n v="17"/>
    <n v="0"/>
    <n v="0"/>
    <n v="0"/>
    <n v="0"/>
    <n v="0"/>
    <n v="0"/>
    <n v="0"/>
    <n v="17"/>
    <n v="445"/>
  </r>
  <r>
    <x v="159"/>
    <n v="0"/>
    <n v="0"/>
    <n v="1"/>
    <n v="0"/>
    <n v="0"/>
    <n v="0"/>
    <n v="0"/>
    <n v="0"/>
    <n v="1"/>
    <n v="24"/>
    <n v="1"/>
    <n v="25"/>
    <n v="0"/>
    <n v="0"/>
    <n v="0"/>
    <n v="0"/>
    <n v="0"/>
    <n v="0"/>
    <n v="0"/>
    <n v="0"/>
    <n v="0"/>
    <n v="0"/>
    <n v="0"/>
    <n v="0"/>
    <n v="0"/>
    <n v="26"/>
  </r>
  <r>
    <x v="160"/>
    <n v="0"/>
    <n v="0"/>
    <n v="0"/>
    <n v="0"/>
    <n v="0"/>
    <n v="0"/>
    <n v="0"/>
    <n v="0"/>
    <n v="0"/>
    <n v="21"/>
    <n v="6"/>
    <n v="27"/>
    <n v="0"/>
    <n v="0"/>
    <n v="1"/>
    <n v="0"/>
    <n v="0"/>
    <n v="0"/>
    <n v="0"/>
    <n v="0"/>
    <n v="0"/>
    <n v="0"/>
    <n v="0"/>
    <n v="0"/>
    <n v="1"/>
    <n v="28"/>
  </r>
  <r>
    <x v="161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62"/>
    <n v="0"/>
    <n v="0"/>
    <n v="0"/>
    <n v="0"/>
    <n v="0"/>
    <n v="0"/>
    <n v="0"/>
    <n v="0"/>
    <n v="0"/>
    <n v="138"/>
    <n v="0"/>
    <n v="138"/>
    <n v="0"/>
    <n v="0"/>
    <n v="0"/>
    <n v="0"/>
    <n v="0"/>
    <n v="0"/>
    <n v="0"/>
    <n v="0"/>
    <n v="0"/>
    <n v="0"/>
    <n v="0"/>
    <n v="0"/>
    <n v="0"/>
    <n v="138"/>
  </r>
  <r>
    <x v="163"/>
    <n v="0"/>
    <n v="0"/>
    <n v="0"/>
    <n v="0"/>
    <n v="0"/>
    <n v="0"/>
    <n v="0"/>
    <n v="0"/>
    <n v="0"/>
    <n v="176"/>
    <n v="7"/>
    <n v="183"/>
    <n v="0"/>
    <n v="0"/>
    <n v="0"/>
    <n v="0"/>
    <n v="0"/>
    <n v="0"/>
    <n v="0"/>
    <n v="0"/>
    <n v="0"/>
    <n v="0"/>
    <n v="0"/>
    <n v="0"/>
    <n v="0"/>
    <n v="183"/>
  </r>
  <r>
    <x v="164"/>
    <n v="0"/>
    <n v="0"/>
    <n v="0"/>
    <n v="0"/>
    <n v="0"/>
    <n v="0"/>
    <n v="0"/>
    <n v="0"/>
    <n v="0"/>
    <n v="15"/>
    <n v="0"/>
    <n v="15"/>
    <n v="0"/>
    <n v="0"/>
    <n v="0"/>
    <n v="0"/>
    <n v="0"/>
    <n v="0"/>
    <n v="0"/>
    <n v="0"/>
    <n v="0"/>
    <n v="0"/>
    <n v="0"/>
    <n v="0"/>
    <n v="0"/>
    <n v="15"/>
  </r>
  <r>
    <x v="165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19CD2B-75CF-4B08-812B-D71C6586B97B}" name="PivotTable1" cacheId="0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E171" firstHeaderRow="1" firstDataRow="2" firstDataCol="1"/>
  <pivotFields count="27">
    <pivotField axis="axisRow" compact="0" outline="0" showAll="0" includeNewItemsInFilter="1">
      <items count="1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t="default"/>
      </items>
    </pivotField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dataField="1"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dataField="1"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dataField="1" compact="0" numFmtId="164" outline="0" showAll="0" includeNewItemsInFilter="1"/>
    <pivotField dataField="1" compact="0" numFmtId="164" outline="0" showAll="0" includeNewItemsInFilter="1"/>
  </pivotFields>
  <rowFields count="1">
    <field x="0"/>
  </rowFields>
  <rowItems count="1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 Edition" fld="9" baseField="0" baseItem="0" numFmtId="164"/>
    <dataField name="Sum of Academic Edition" fld="12" baseField="0" baseItem="0" numFmtId="164"/>
    <dataField name="Sum of School Edition" fld="25" baseField="0" baseItem="0" numFmtId="164"/>
    <dataField name="Sum of Total" fld="26" baseField="0" baseItem="0" numFmtId="164"/>
  </dataFields>
  <formats count="20">
    <format dxfId="19">
      <pivotArea type="all" dataOnly="0" outline="0" fieldPosition="0"/>
    </format>
    <format dxfId="18">
      <pivotArea field="0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type="all" dataOnly="0" outline="0" fieldPosition="0"/>
    </format>
    <format dxfId="10">
      <pivotArea outline="0" fieldPosition="0"/>
    </format>
    <format dxfId="9">
      <pivotArea type="origin" dataOnly="0" labelOnly="1" outline="0" fieldPosition="0"/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">
      <pivotArea dataOnly="0" labelOnly="1" outline="0" fieldPosition="0">
        <references count="1">
          <reference field="0" count="16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6727-ECEF-475A-A39C-97A21F4F4B30}">
  <dimension ref="A1:E171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8.85546875" defaultRowHeight="15" x14ac:dyDescent="0.2"/>
  <cols>
    <col min="1" max="1" width="53.7109375" style="12" bestFit="1" customWidth="1"/>
    <col min="2" max="255" width="19.140625" style="12" customWidth="1"/>
    <col min="256" max="16384" width="8.85546875" style="12"/>
  </cols>
  <sheetData>
    <row r="1" spans="1:5" ht="15.75" x14ac:dyDescent="0.25">
      <c r="A1" s="11" t="s">
        <v>199</v>
      </c>
    </row>
    <row r="2" spans="1:5" ht="15.75" x14ac:dyDescent="0.25">
      <c r="A2" s="11" t="s">
        <v>200</v>
      </c>
    </row>
    <row r="3" spans="1:5" x14ac:dyDescent="0.2">
      <c r="B3" s="13" t="s">
        <v>195</v>
      </c>
    </row>
    <row r="4" spans="1:5" ht="45" x14ac:dyDescent="0.2">
      <c r="A4" s="14" t="s">
        <v>188</v>
      </c>
      <c r="B4" s="15" t="s">
        <v>194</v>
      </c>
      <c r="C4" s="15" t="s">
        <v>196</v>
      </c>
      <c r="D4" s="15" t="s">
        <v>197</v>
      </c>
      <c r="E4" s="15" t="s">
        <v>198</v>
      </c>
    </row>
    <row r="5" spans="1:5" x14ac:dyDescent="0.2">
      <c r="A5" s="12" t="s">
        <v>84</v>
      </c>
      <c r="B5" s="16">
        <v>0</v>
      </c>
      <c r="C5" s="16">
        <v>223</v>
      </c>
      <c r="D5" s="16">
        <v>0</v>
      </c>
      <c r="E5" s="16">
        <v>223</v>
      </c>
    </row>
    <row r="6" spans="1:5" x14ac:dyDescent="0.2">
      <c r="A6" s="12" t="s">
        <v>85</v>
      </c>
      <c r="B6" s="16">
        <v>0</v>
      </c>
      <c r="C6" s="16">
        <v>31</v>
      </c>
      <c r="D6" s="16">
        <v>0</v>
      </c>
      <c r="E6" s="16">
        <v>31</v>
      </c>
    </row>
    <row r="7" spans="1:5" x14ac:dyDescent="0.2">
      <c r="A7" s="12" t="s">
        <v>86</v>
      </c>
      <c r="B7" s="16">
        <v>0</v>
      </c>
      <c r="C7" s="16">
        <v>100</v>
      </c>
      <c r="D7" s="16">
        <v>2</v>
      </c>
      <c r="E7" s="16">
        <v>102</v>
      </c>
    </row>
    <row r="8" spans="1:5" x14ac:dyDescent="0.2">
      <c r="A8" s="12" t="s">
        <v>87</v>
      </c>
      <c r="B8" s="16">
        <v>0</v>
      </c>
      <c r="C8" s="16">
        <v>66</v>
      </c>
      <c r="D8" s="16">
        <v>0</v>
      </c>
      <c r="E8" s="16">
        <v>66</v>
      </c>
    </row>
    <row r="9" spans="1:5" x14ac:dyDescent="0.2">
      <c r="A9" s="12" t="s">
        <v>88</v>
      </c>
      <c r="B9" s="16">
        <v>0</v>
      </c>
      <c r="C9" s="16">
        <v>0</v>
      </c>
      <c r="D9" s="16">
        <v>78</v>
      </c>
      <c r="E9" s="16">
        <v>78</v>
      </c>
    </row>
    <row r="10" spans="1:5" x14ac:dyDescent="0.2">
      <c r="A10" s="12" t="s">
        <v>89</v>
      </c>
      <c r="B10" s="16">
        <v>0</v>
      </c>
      <c r="C10" s="16">
        <v>42</v>
      </c>
      <c r="D10" s="16">
        <v>0</v>
      </c>
      <c r="E10" s="16">
        <v>42</v>
      </c>
    </row>
    <row r="11" spans="1:5" x14ac:dyDescent="0.2">
      <c r="A11" s="12" t="s">
        <v>90</v>
      </c>
      <c r="B11" s="16">
        <v>0</v>
      </c>
      <c r="C11" s="16">
        <v>62</v>
      </c>
      <c r="D11" s="16">
        <v>0</v>
      </c>
      <c r="E11" s="16">
        <v>62</v>
      </c>
    </row>
    <row r="12" spans="1:5" x14ac:dyDescent="0.2">
      <c r="A12" s="12" t="s">
        <v>22</v>
      </c>
      <c r="B12" s="16">
        <v>0</v>
      </c>
      <c r="C12" s="16">
        <v>371</v>
      </c>
      <c r="D12" s="16">
        <v>0</v>
      </c>
      <c r="E12" s="16">
        <v>371</v>
      </c>
    </row>
    <row r="13" spans="1:5" x14ac:dyDescent="0.2">
      <c r="A13" s="12" t="s">
        <v>23</v>
      </c>
      <c r="B13" s="16">
        <v>4</v>
      </c>
      <c r="C13" s="16">
        <v>5946</v>
      </c>
      <c r="D13" s="16">
        <v>4727</v>
      </c>
      <c r="E13" s="16">
        <v>10677</v>
      </c>
    </row>
    <row r="14" spans="1:5" x14ac:dyDescent="0.2">
      <c r="A14" s="12" t="s">
        <v>91</v>
      </c>
      <c r="B14" s="16">
        <v>0</v>
      </c>
      <c r="C14" s="16">
        <v>6</v>
      </c>
      <c r="D14" s="16">
        <v>5</v>
      </c>
      <c r="E14" s="16">
        <v>11</v>
      </c>
    </row>
    <row r="15" spans="1:5" x14ac:dyDescent="0.2">
      <c r="A15" s="12" t="s">
        <v>92</v>
      </c>
      <c r="B15" s="16">
        <v>32</v>
      </c>
      <c r="C15" s="16">
        <v>40</v>
      </c>
      <c r="D15" s="16">
        <v>2</v>
      </c>
      <c r="E15" s="16">
        <v>74</v>
      </c>
    </row>
    <row r="16" spans="1:5" x14ac:dyDescent="0.2">
      <c r="A16" s="12" t="s">
        <v>93</v>
      </c>
      <c r="B16" s="16">
        <v>0</v>
      </c>
      <c r="C16" s="16">
        <v>19</v>
      </c>
      <c r="D16" s="16">
        <v>0</v>
      </c>
      <c r="E16" s="16">
        <v>19</v>
      </c>
    </row>
    <row r="17" spans="1:5" x14ac:dyDescent="0.2">
      <c r="A17" s="12" t="s">
        <v>94</v>
      </c>
      <c r="B17" s="16">
        <v>8</v>
      </c>
      <c r="C17" s="16">
        <v>91</v>
      </c>
      <c r="D17" s="16">
        <v>3</v>
      </c>
      <c r="E17" s="16">
        <v>102</v>
      </c>
    </row>
    <row r="18" spans="1:5" x14ac:dyDescent="0.2">
      <c r="A18" s="12" t="s">
        <v>95</v>
      </c>
      <c r="B18" s="16">
        <v>0</v>
      </c>
      <c r="C18" s="16">
        <v>21</v>
      </c>
      <c r="D18" s="16">
        <v>0</v>
      </c>
      <c r="E18" s="16">
        <v>21</v>
      </c>
    </row>
    <row r="19" spans="1:5" x14ac:dyDescent="0.2">
      <c r="A19" s="12" t="s">
        <v>96</v>
      </c>
      <c r="B19" s="16">
        <v>50</v>
      </c>
      <c r="C19" s="16">
        <v>5</v>
      </c>
      <c r="D19" s="16">
        <v>111</v>
      </c>
      <c r="E19" s="16">
        <v>166</v>
      </c>
    </row>
    <row r="20" spans="1:5" x14ac:dyDescent="0.2">
      <c r="A20" s="12" t="s">
        <v>97</v>
      </c>
      <c r="B20" s="16">
        <v>0</v>
      </c>
      <c r="C20" s="16">
        <v>1</v>
      </c>
      <c r="D20" s="16">
        <v>0</v>
      </c>
      <c r="E20" s="16">
        <v>1</v>
      </c>
    </row>
    <row r="21" spans="1:5" x14ac:dyDescent="0.2">
      <c r="A21" s="12" t="s">
        <v>98</v>
      </c>
      <c r="B21" s="16">
        <v>0</v>
      </c>
      <c r="C21" s="16">
        <v>16</v>
      </c>
      <c r="D21" s="16">
        <v>0</v>
      </c>
      <c r="E21" s="16">
        <v>16</v>
      </c>
    </row>
    <row r="22" spans="1:5" x14ac:dyDescent="0.2">
      <c r="A22" s="12" t="s">
        <v>24</v>
      </c>
      <c r="B22" s="16">
        <v>0</v>
      </c>
      <c r="C22" s="16">
        <v>1318</v>
      </c>
      <c r="D22" s="16">
        <v>104</v>
      </c>
      <c r="E22" s="16">
        <v>1422</v>
      </c>
    </row>
    <row r="23" spans="1:5" x14ac:dyDescent="0.2">
      <c r="A23" s="12" t="s">
        <v>25</v>
      </c>
      <c r="B23" s="16">
        <v>0</v>
      </c>
      <c r="C23" s="16">
        <v>0</v>
      </c>
      <c r="D23" s="16">
        <v>1</v>
      </c>
      <c r="E23" s="16">
        <v>1</v>
      </c>
    </row>
    <row r="24" spans="1:5" x14ac:dyDescent="0.2">
      <c r="A24" s="12" t="s">
        <v>99</v>
      </c>
      <c r="B24" s="16">
        <v>0</v>
      </c>
      <c r="C24" s="16">
        <v>260</v>
      </c>
      <c r="D24" s="16">
        <v>216</v>
      </c>
      <c r="E24" s="16">
        <v>476</v>
      </c>
    </row>
    <row r="25" spans="1:5" x14ac:dyDescent="0.2">
      <c r="A25" s="12" t="s">
        <v>100</v>
      </c>
      <c r="B25" s="16">
        <v>0</v>
      </c>
      <c r="C25" s="16">
        <v>13</v>
      </c>
      <c r="D25" s="16">
        <v>0</v>
      </c>
      <c r="E25" s="16">
        <v>13</v>
      </c>
    </row>
    <row r="26" spans="1:5" x14ac:dyDescent="0.2">
      <c r="A26" s="12" t="s">
        <v>101</v>
      </c>
      <c r="B26" s="16">
        <v>0</v>
      </c>
      <c r="C26" s="16">
        <v>580</v>
      </c>
      <c r="D26" s="16">
        <v>73</v>
      </c>
      <c r="E26" s="16">
        <v>653</v>
      </c>
    </row>
    <row r="27" spans="1:5" x14ac:dyDescent="0.2">
      <c r="A27" s="12" t="s">
        <v>102</v>
      </c>
      <c r="B27" s="16">
        <v>0</v>
      </c>
      <c r="C27" s="16">
        <v>26</v>
      </c>
      <c r="D27" s="16">
        <v>0</v>
      </c>
      <c r="E27" s="16">
        <v>26</v>
      </c>
    </row>
    <row r="28" spans="1:5" x14ac:dyDescent="0.2">
      <c r="A28" s="12" t="s">
        <v>103</v>
      </c>
      <c r="B28" s="16">
        <v>0</v>
      </c>
      <c r="C28" s="16">
        <v>37</v>
      </c>
      <c r="D28" s="16">
        <v>0</v>
      </c>
      <c r="E28" s="16">
        <v>37</v>
      </c>
    </row>
    <row r="29" spans="1:5" x14ac:dyDescent="0.2">
      <c r="A29" s="12" t="s">
        <v>26</v>
      </c>
      <c r="B29" s="16">
        <v>0</v>
      </c>
      <c r="C29" s="16">
        <v>110</v>
      </c>
      <c r="D29" s="16">
        <v>0</v>
      </c>
      <c r="E29" s="16">
        <v>110</v>
      </c>
    </row>
    <row r="30" spans="1:5" x14ac:dyDescent="0.2">
      <c r="A30" s="12" t="s">
        <v>104</v>
      </c>
      <c r="B30" s="16">
        <v>0</v>
      </c>
      <c r="C30" s="16">
        <v>114</v>
      </c>
      <c r="D30" s="16">
        <v>0</v>
      </c>
      <c r="E30" s="16">
        <v>114</v>
      </c>
    </row>
    <row r="31" spans="1:5" x14ac:dyDescent="0.2">
      <c r="A31" s="12" t="s">
        <v>105</v>
      </c>
      <c r="B31" s="16">
        <v>0</v>
      </c>
      <c r="C31" s="16">
        <v>101</v>
      </c>
      <c r="D31" s="16">
        <v>0</v>
      </c>
      <c r="E31" s="16">
        <v>101</v>
      </c>
    </row>
    <row r="32" spans="1:5" x14ac:dyDescent="0.2">
      <c r="A32" s="12" t="s">
        <v>27</v>
      </c>
      <c r="B32" s="16">
        <v>0</v>
      </c>
      <c r="C32" s="16">
        <v>1</v>
      </c>
      <c r="D32" s="16">
        <v>1</v>
      </c>
      <c r="E32" s="16">
        <v>2</v>
      </c>
    </row>
    <row r="33" spans="1:5" x14ac:dyDescent="0.2">
      <c r="A33" s="12" t="s">
        <v>106</v>
      </c>
      <c r="B33" s="16">
        <v>132</v>
      </c>
      <c r="C33" s="16">
        <v>0</v>
      </c>
      <c r="D33" s="16">
        <v>0</v>
      </c>
      <c r="E33" s="16">
        <v>132</v>
      </c>
    </row>
    <row r="34" spans="1:5" x14ac:dyDescent="0.2">
      <c r="A34" s="12" t="s">
        <v>28</v>
      </c>
      <c r="B34" s="16">
        <v>0</v>
      </c>
      <c r="C34" s="16">
        <v>2</v>
      </c>
      <c r="D34" s="16">
        <v>492</v>
      </c>
      <c r="E34" s="16">
        <v>494</v>
      </c>
    </row>
    <row r="35" spans="1:5" x14ac:dyDescent="0.2">
      <c r="A35" s="12" t="s">
        <v>29</v>
      </c>
      <c r="B35" s="16">
        <v>0</v>
      </c>
      <c r="C35" s="16">
        <v>254</v>
      </c>
      <c r="D35" s="16">
        <v>0</v>
      </c>
      <c r="E35" s="16">
        <v>254</v>
      </c>
    </row>
    <row r="36" spans="1:5" x14ac:dyDescent="0.2">
      <c r="A36" s="12" t="s">
        <v>107</v>
      </c>
      <c r="B36" s="16">
        <v>0</v>
      </c>
      <c r="C36" s="16">
        <v>53</v>
      </c>
      <c r="D36" s="16">
        <v>0</v>
      </c>
      <c r="E36" s="16">
        <v>53</v>
      </c>
    </row>
    <row r="37" spans="1:5" x14ac:dyDescent="0.2">
      <c r="A37" s="12" t="s">
        <v>30</v>
      </c>
      <c r="B37" s="16">
        <v>0</v>
      </c>
      <c r="C37" s="16">
        <v>19</v>
      </c>
      <c r="D37" s="16">
        <v>0</v>
      </c>
      <c r="E37" s="16">
        <v>19</v>
      </c>
    </row>
    <row r="38" spans="1:5" x14ac:dyDescent="0.2">
      <c r="A38" s="12" t="s">
        <v>108</v>
      </c>
      <c r="B38" s="16">
        <v>0</v>
      </c>
      <c r="C38" s="16">
        <v>88</v>
      </c>
      <c r="D38" s="16">
        <v>3</v>
      </c>
      <c r="E38" s="16">
        <v>91</v>
      </c>
    </row>
    <row r="39" spans="1:5" x14ac:dyDescent="0.2">
      <c r="A39" s="12" t="s">
        <v>31</v>
      </c>
      <c r="B39" s="16">
        <v>0</v>
      </c>
      <c r="C39" s="16">
        <v>12</v>
      </c>
      <c r="D39" s="16">
        <v>0</v>
      </c>
      <c r="E39" s="16">
        <v>12</v>
      </c>
    </row>
    <row r="40" spans="1:5" x14ac:dyDescent="0.2">
      <c r="A40" s="12" t="s">
        <v>32</v>
      </c>
      <c r="B40" s="16">
        <v>0</v>
      </c>
      <c r="C40" s="16">
        <v>111</v>
      </c>
      <c r="D40" s="16">
        <v>0</v>
      </c>
      <c r="E40" s="16">
        <v>111</v>
      </c>
    </row>
    <row r="41" spans="1:5" x14ac:dyDescent="0.2">
      <c r="A41" s="12" t="s">
        <v>33</v>
      </c>
      <c r="B41" s="16">
        <v>0</v>
      </c>
      <c r="C41" s="16">
        <v>5</v>
      </c>
      <c r="D41" s="16">
        <v>0</v>
      </c>
      <c r="E41" s="16">
        <v>5</v>
      </c>
    </row>
    <row r="42" spans="1:5" x14ac:dyDescent="0.2">
      <c r="A42" s="12" t="s">
        <v>109</v>
      </c>
      <c r="B42" s="16">
        <v>0</v>
      </c>
      <c r="C42" s="16">
        <v>138</v>
      </c>
      <c r="D42" s="16">
        <v>0</v>
      </c>
      <c r="E42" s="16">
        <v>138</v>
      </c>
    </row>
    <row r="43" spans="1:5" x14ac:dyDescent="0.2">
      <c r="A43" s="12" t="s">
        <v>110</v>
      </c>
      <c r="B43" s="16">
        <v>0</v>
      </c>
      <c r="C43" s="16">
        <v>20</v>
      </c>
      <c r="D43" s="16">
        <v>511</v>
      </c>
      <c r="E43" s="16">
        <v>531</v>
      </c>
    </row>
    <row r="44" spans="1:5" x14ac:dyDescent="0.2">
      <c r="A44" s="12" t="s">
        <v>111</v>
      </c>
      <c r="B44" s="16">
        <v>0</v>
      </c>
      <c r="C44" s="16">
        <v>49</v>
      </c>
      <c r="D44" s="16">
        <v>0</v>
      </c>
      <c r="E44" s="16">
        <v>49</v>
      </c>
    </row>
    <row r="45" spans="1:5" x14ac:dyDescent="0.2">
      <c r="A45" s="12" t="s">
        <v>34</v>
      </c>
      <c r="B45" s="16">
        <v>0</v>
      </c>
      <c r="C45" s="16">
        <v>2</v>
      </c>
      <c r="D45" s="16">
        <v>0</v>
      </c>
      <c r="E45" s="16">
        <v>2</v>
      </c>
    </row>
    <row r="46" spans="1:5" x14ac:dyDescent="0.2">
      <c r="A46" s="12" t="s">
        <v>112</v>
      </c>
      <c r="B46" s="16">
        <v>0</v>
      </c>
      <c r="C46" s="16">
        <v>0</v>
      </c>
      <c r="D46" s="16">
        <v>5</v>
      </c>
      <c r="E46" s="16">
        <v>5</v>
      </c>
    </row>
    <row r="47" spans="1:5" x14ac:dyDescent="0.2">
      <c r="A47" s="12" t="s">
        <v>113</v>
      </c>
      <c r="B47" s="16">
        <v>0</v>
      </c>
      <c r="C47" s="16">
        <v>0</v>
      </c>
      <c r="D47" s="16">
        <v>7</v>
      </c>
      <c r="E47" s="16">
        <v>7</v>
      </c>
    </row>
    <row r="48" spans="1:5" x14ac:dyDescent="0.2">
      <c r="A48" s="12" t="s">
        <v>35</v>
      </c>
      <c r="B48" s="16">
        <v>1</v>
      </c>
      <c r="C48" s="16">
        <v>2</v>
      </c>
      <c r="D48" s="16">
        <v>0</v>
      </c>
      <c r="E48" s="16">
        <v>3</v>
      </c>
    </row>
    <row r="49" spans="1:5" x14ac:dyDescent="0.2">
      <c r="A49" s="12" t="s">
        <v>114</v>
      </c>
      <c r="B49" s="16">
        <v>54</v>
      </c>
      <c r="C49" s="16">
        <v>0</v>
      </c>
      <c r="D49" s="16">
        <v>1234</v>
      </c>
      <c r="E49" s="16">
        <v>1288</v>
      </c>
    </row>
    <row r="50" spans="1:5" x14ac:dyDescent="0.2">
      <c r="A50" s="12" t="s">
        <v>115</v>
      </c>
      <c r="B50" s="16">
        <v>0</v>
      </c>
      <c r="C50" s="16">
        <v>188</v>
      </c>
      <c r="D50" s="16">
        <v>0</v>
      </c>
      <c r="E50" s="16">
        <v>188</v>
      </c>
    </row>
    <row r="51" spans="1:5" x14ac:dyDescent="0.2">
      <c r="A51" s="12" t="s">
        <v>116</v>
      </c>
      <c r="B51" s="16">
        <v>0</v>
      </c>
      <c r="C51" s="16">
        <v>33</v>
      </c>
      <c r="D51" s="16">
        <v>0</v>
      </c>
      <c r="E51" s="16">
        <v>33</v>
      </c>
    </row>
    <row r="52" spans="1:5" x14ac:dyDescent="0.2">
      <c r="A52" s="12" t="s">
        <v>36</v>
      </c>
      <c r="B52" s="16">
        <v>0</v>
      </c>
      <c r="C52" s="16">
        <v>3</v>
      </c>
      <c r="D52" s="16">
        <v>0</v>
      </c>
      <c r="E52" s="16">
        <v>3</v>
      </c>
    </row>
    <row r="53" spans="1:5" x14ac:dyDescent="0.2">
      <c r="A53" s="12" t="s">
        <v>117</v>
      </c>
      <c r="B53" s="16">
        <v>0</v>
      </c>
      <c r="C53" s="16">
        <v>210</v>
      </c>
      <c r="D53" s="16">
        <v>0</v>
      </c>
      <c r="E53" s="16">
        <v>210</v>
      </c>
    </row>
    <row r="54" spans="1:5" x14ac:dyDescent="0.2">
      <c r="A54" s="12" t="s">
        <v>37</v>
      </c>
      <c r="B54" s="16">
        <v>0</v>
      </c>
      <c r="C54" s="16">
        <v>23</v>
      </c>
      <c r="D54" s="16">
        <v>48</v>
      </c>
      <c r="E54" s="16">
        <v>71</v>
      </c>
    </row>
    <row r="55" spans="1:5" x14ac:dyDescent="0.2">
      <c r="A55" s="12" t="s">
        <v>38</v>
      </c>
      <c r="B55" s="16">
        <v>0</v>
      </c>
      <c r="C55" s="16">
        <v>153</v>
      </c>
      <c r="D55" s="16">
        <v>1</v>
      </c>
      <c r="E55" s="16">
        <v>154</v>
      </c>
    </row>
    <row r="56" spans="1:5" x14ac:dyDescent="0.2">
      <c r="A56" s="12" t="s">
        <v>39</v>
      </c>
      <c r="B56" s="16">
        <v>0</v>
      </c>
      <c r="C56" s="16">
        <v>15</v>
      </c>
      <c r="D56" s="16">
        <v>0</v>
      </c>
      <c r="E56" s="16">
        <v>15</v>
      </c>
    </row>
    <row r="57" spans="1:5" x14ac:dyDescent="0.2">
      <c r="A57" s="12" t="s">
        <v>118</v>
      </c>
      <c r="B57" s="16">
        <v>9</v>
      </c>
      <c r="C57" s="16">
        <v>397</v>
      </c>
      <c r="D57" s="16">
        <v>505</v>
      </c>
      <c r="E57" s="16">
        <v>911</v>
      </c>
    </row>
    <row r="58" spans="1:5" x14ac:dyDescent="0.2">
      <c r="A58" s="12" t="s">
        <v>40</v>
      </c>
      <c r="B58" s="16">
        <v>2</v>
      </c>
      <c r="C58" s="16">
        <v>20</v>
      </c>
      <c r="D58" s="16">
        <v>58</v>
      </c>
      <c r="E58" s="16">
        <v>80</v>
      </c>
    </row>
    <row r="59" spans="1:5" x14ac:dyDescent="0.2">
      <c r="A59" s="12" t="s">
        <v>119</v>
      </c>
      <c r="B59" s="16">
        <v>0</v>
      </c>
      <c r="C59" s="16">
        <v>18</v>
      </c>
      <c r="D59" s="16">
        <v>0</v>
      </c>
      <c r="E59" s="16">
        <v>18</v>
      </c>
    </row>
    <row r="60" spans="1:5" x14ac:dyDescent="0.2">
      <c r="A60" s="12" t="s">
        <v>120</v>
      </c>
      <c r="B60" s="16">
        <v>0</v>
      </c>
      <c r="C60" s="16">
        <v>38</v>
      </c>
      <c r="D60" s="16">
        <v>0</v>
      </c>
      <c r="E60" s="16">
        <v>38</v>
      </c>
    </row>
    <row r="61" spans="1:5" x14ac:dyDescent="0.2">
      <c r="A61" s="12" t="s">
        <v>41</v>
      </c>
      <c r="B61" s="16">
        <v>0</v>
      </c>
      <c r="C61" s="16">
        <v>1</v>
      </c>
      <c r="D61" s="16">
        <v>0</v>
      </c>
      <c r="E61" s="16">
        <v>1</v>
      </c>
    </row>
    <row r="62" spans="1:5" x14ac:dyDescent="0.2">
      <c r="A62" s="12" t="s">
        <v>121</v>
      </c>
      <c r="B62" s="16">
        <v>0</v>
      </c>
      <c r="C62" s="16">
        <v>12</v>
      </c>
      <c r="D62" s="16">
        <v>0</v>
      </c>
      <c r="E62" s="16">
        <v>12</v>
      </c>
    </row>
    <row r="63" spans="1:5" x14ac:dyDescent="0.2">
      <c r="A63" s="12" t="s">
        <v>122</v>
      </c>
      <c r="B63" s="16">
        <v>0</v>
      </c>
      <c r="C63" s="16">
        <v>4</v>
      </c>
      <c r="D63" s="16">
        <v>0</v>
      </c>
      <c r="E63" s="16">
        <v>4</v>
      </c>
    </row>
    <row r="64" spans="1:5" x14ac:dyDescent="0.2">
      <c r="A64" s="12" t="s">
        <v>123</v>
      </c>
      <c r="B64" s="16">
        <v>0</v>
      </c>
      <c r="C64" s="16">
        <v>1</v>
      </c>
      <c r="D64" s="16">
        <v>3</v>
      </c>
      <c r="E64" s="16">
        <v>4</v>
      </c>
    </row>
    <row r="65" spans="1:5" x14ac:dyDescent="0.2">
      <c r="A65" s="12" t="s">
        <v>124</v>
      </c>
      <c r="B65" s="16">
        <v>0</v>
      </c>
      <c r="C65" s="16">
        <v>17</v>
      </c>
      <c r="D65" s="16">
        <v>0</v>
      </c>
      <c r="E65" s="16">
        <v>17</v>
      </c>
    </row>
    <row r="66" spans="1:5" x14ac:dyDescent="0.2">
      <c r="A66" s="12" t="s">
        <v>42</v>
      </c>
      <c r="B66" s="16">
        <v>3</v>
      </c>
      <c r="C66" s="16">
        <v>43</v>
      </c>
      <c r="D66" s="16">
        <v>578</v>
      </c>
      <c r="E66" s="16">
        <v>624</v>
      </c>
    </row>
    <row r="67" spans="1:5" x14ac:dyDescent="0.2">
      <c r="A67" s="12" t="s">
        <v>43</v>
      </c>
      <c r="B67" s="16">
        <v>0</v>
      </c>
      <c r="C67" s="16">
        <v>8</v>
      </c>
      <c r="D67" s="16">
        <v>0</v>
      </c>
      <c r="E67" s="16">
        <v>8</v>
      </c>
    </row>
    <row r="68" spans="1:5" x14ac:dyDescent="0.2">
      <c r="A68" s="12" t="s">
        <v>125</v>
      </c>
      <c r="B68" s="16">
        <v>0</v>
      </c>
      <c r="C68" s="16">
        <v>26</v>
      </c>
      <c r="D68" s="16">
        <v>0</v>
      </c>
      <c r="E68" s="16">
        <v>26</v>
      </c>
    </row>
    <row r="69" spans="1:5" x14ac:dyDescent="0.2">
      <c r="A69" s="12" t="s">
        <v>126</v>
      </c>
      <c r="B69" s="16">
        <v>0</v>
      </c>
      <c r="C69" s="16">
        <v>78</v>
      </c>
      <c r="D69" s="16">
        <v>21</v>
      </c>
      <c r="E69" s="16">
        <v>99</v>
      </c>
    </row>
    <row r="70" spans="1:5" x14ac:dyDescent="0.2">
      <c r="A70" s="12" t="s">
        <v>127</v>
      </c>
      <c r="B70" s="16">
        <v>2</v>
      </c>
      <c r="C70" s="16">
        <v>7</v>
      </c>
      <c r="D70" s="16">
        <v>0</v>
      </c>
      <c r="E70" s="16">
        <v>9</v>
      </c>
    </row>
    <row r="71" spans="1:5" x14ac:dyDescent="0.2">
      <c r="A71" s="12" t="s">
        <v>44</v>
      </c>
      <c r="B71" s="16">
        <v>22</v>
      </c>
      <c r="C71" s="16">
        <v>483</v>
      </c>
      <c r="D71" s="16">
        <v>493</v>
      </c>
      <c r="E71" s="16">
        <v>998</v>
      </c>
    </row>
    <row r="72" spans="1:5" x14ac:dyDescent="0.2">
      <c r="A72" s="12" t="s">
        <v>128</v>
      </c>
      <c r="B72" s="16">
        <v>0</v>
      </c>
      <c r="C72" s="16">
        <v>17</v>
      </c>
      <c r="D72" s="16">
        <v>0</v>
      </c>
      <c r="E72" s="16">
        <v>17</v>
      </c>
    </row>
    <row r="73" spans="1:5" x14ac:dyDescent="0.2">
      <c r="A73" s="12" t="s">
        <v>45</v>
      </c>
      <c r="B73" s="16">
        <v>0</v>
      </c>
      <c r="C73" s="16">
        <v>2</v>
      </c>
      <c r="D73" s="16">
        <v>0</v>
      </c>
      <c r="E73" s="16">
        <v>2</v>
      </c>
    </row>
    <row r="74" spans="1:5" x14ac:dyDescent="0.2">
      <c r="A74" s="12" t="s">
        <v>46</v>
      </c>
      <c r="B74" s="16">
        <v>0</v>
      </c>
      <c r="C74" s="16">
        <v>100</v>
      </c>
      <c r="D74" s="16">
        <v>0</v>
      </c>
      <c r="E74" s="16">
        <v>100</v>
      </c>
    </row>
    <row r="75" spans="1:5" x14ac:dyDescent="0.2">
      <c r="A75" s="12" t="s">
        <v>129</v>
      </c>
      <c r="B75" s="16">
        <v>7</v>
      </c>
      <c r="C75" s="16">
        <v>25</v>
      </c>
      <c r="D75" s="16">
        <v>1</v>
      </c>
      <c r="E75" s="16">
        <v>33</v>
      </c>
    </row>
    <row r="76" spans="1:5" x14ac:dyDescent="0.2">
      <c r="A76" s="12" t="s">
        <v>130</v>
      </c>
      <c r="B76" s="16">
        <v>0</v>
      </c>
      <c r="C76" s="16">
        <v>42</v>
      </c>
      <c r="D76" s="16">
        <v>0</v>
      </c>
      <c r="E76" s="16">
        <v>42</v>
      </c>
    </row>
    <row r="77" spans="1:5" x14ac:dyDescent="0.2">
      <c r="A77" s="12" t="s">
        <v>131</v>
      </c>
      <c r="B77" s="16">
        <v>0</v>
      </c>
      <c r="C77" s="16">
        <v>178</v>
      </c>
      <c r="D77" s="16">
        <v>1</v>
      </c>
      <c r="E77" s="16">
        <v>179</v>
      </c>
    </row>
    <row r="78" spans="1:5" x14ac:dyDescent="0.2">
      <c r="A78" s="12" t="s">
        <v>47</v>
      </c>
      <c r="B78" s="16">
        <v>0</v>
      </c>
      <c r="C78" s="16">
        <v>191</v>
      </c>
      <c r="D78" s="16">
        <v>0</v>
      </c>
      <c r="E78" s="16">
        <v>191</v>
      </c>
    </row>
    <row r="79" spans="1:5" x14ac:dyDescent="0.2">
      <c r="A79" s="12" t="s">
        <v>132</v>
      </c>
      <c r="B79" s="16">
        <v>0</v>
      </c>
      <c r="C79" s="16">
        <v>225</v>
      </c>
      <c r="D79" s="16">
        <v>0</v>
      </c>
      <c r="E79" s="16">
        <v>225</v>
      </c>
    </row>
    <row r="80" spans="1:5" x14ac:dyDescent="0.2">
      <c r="A80" s="12" t="s">
        <v>133</v>
      </c>
      <c r="B80" s="16">
        <v>0</v>
      </c>
      <c r="C80" s="16">
        <v>99</v>
      </c>
      <c r="D80" s="16">
        <v>0</v>
      </c>
      <c r="E80" s="16">
        <v>99</v>
      </c>
    </row>
    <row r="81" spans="1:5" x14ac:dyDescent="0.2">
      <c r="A81" s="12" t="s">
        <v>48</v>
      </c>
      <c r="B81" s="16">
        <v>0</v>
      </c>
      <c r="C81" s="16">
        <v>39</v>
      </c>
      <c r="D81" s="16">
        <v>8</v>
      </c>
      <c r="E81" s="16">
        <v>47</v>
      </c>
    </row>
    <row r="82" spans="1:5" x14ac:dyDescent="0.2">
      <c r="A82" s="12" t="s">
        <v>49</v>
      </c>
      <c r="B82" s="16">
        <v>0</v>
      </c>
      <c r="C82" s="16">
        <v>7</v>
      </c>
      <c r="D82" s="16">
        <v>13</v>
      </c>
      <c r="E82" s="16">
        <v>20</v>
      </c>
    </row>
    <row r="83" spans="1:5" x14ac:dyDescent="0.2">
      <c r="A83" s="12" t="s">
        <v>50</v>
      </c>
      <c r="B83" s="16">
        <v>0</v>
      </c>
      <c r="C83" s="16">
        <v>60</v>
      </c>
      <c r="D83" s="16">
        <v>0</v>
      </c>
      <c r="E83" s="16">
        <v>60</v>
      </c>
    </row>
    <row r="84" spans="1:5" x14ac:dyDescent="0.2">
      <c r="A84" s="12" t="s">
        <v>134</v>
      </c>
      <c r="B84" s="16">
        <v>0</v>
      </c>
      <c r="C84" s="16">
        <v>61</v>
      </c>
      <c r="D84" s="16">
        <v>0</v>
      </c>
      <c r="E84" s="16">
        <v>61</v>
      </c>
    </row>
    <row r="85" spans="1:5" x14ac:dyDescent="0.2">
      <c r="A85" s="12" t="s">
        <v>135</v>
      </c>
      <c r="B85" s="16">
        <v>1</v>
      </c>
      <c r="C85" s="16">
        <v>35</v>
      </c>
      <c r="D85" s="16">
        <v>65</v>
      </c>
      <c r="E85" s="16">
        <v>101</v>
      </c>
    </row>
    <row r="86" spans="1:5" x14ac:dyDescent="0.2">
      <c r="A86" s="12" t="s">
        <v>136</v>
      </c>
      <c r="B86" s="16">
        <v>0</v>
      </c>
      <c r="C86" s="16">
        <v>301</v>
      </c>
      <c r="D86" s="16">
        <v>6</v>
      </c>
      <c r="E86" s="16">
        <v>307</v>
      </c>
    </row>
    <row r="87" spans="1:5" x14ac:dyDescent="0.2">
      <c r="A87" s="12" t="s">
        <v>137</v>
      </c>
      <c r="B87" s="16">
        <v>0</v>
      </c>
      <c r="C87" s="16">
        <v>10</v>
      </c>
      <c r="D87" s="16">
        <v>0</v>
      </c>
      <c r="E87" s="16">
        <v>10</v>
      </c>
    </row>
    <row r="88" spans="1:5" x14ac:dyDescent="0.2">
      <c r="A88" s="12" t="s">
        <v>51</v>
      </c>
      <c r="B88" s="16">
        <v>0</v>
      </c>
      <c r="C88" s="16">
        <v>295</v>
      </c>
      <c r="D88" s="16">
        <v>0</v>
      </c>
      <c r="E88" s="16">
        <v>295</v>
      </c>
    </row>
    <row r="89" spans="1:5" x14ac:dyDescent="0.2">
      <c r="A89" s="12" t="s">
        <v>52</v>
      </c>
      <c r="B89" s="16">
        <v>0</v>
      </c>
      <c r="C89" s="16">
        <v>0</v>
      </c>
      <c r="D89" s="16">
        <v>3</v>
      </c>
      <c r="E89" s="16">
        <v>3</v>
      </c>
    </row>
    <row r="90" spans="1:5" x14ac:dyDescent="0.2">
      <c r="A90" s="12" t="s">
        <v>53</v>
      </c>
      <c r="B90" s="16">
        <v>0</v>
      </c>
      <c r="C90" s="16">
        <v>107</v>
      </c>
      <c r="D90" s="16">
        <v>1</v>
      </c>
      <c r="E90" s="16">
        <v>108</v>
      </c>
    </row>
    <row r="91" spans="1:5" x14ac:dyDescent="0.2">
      <c r="A91" s="12" t="s">
        <v>54</v>
      </c>
      <c r="B91" s="16">
        <v>0</v>
      </c>
      <c r="C91" s="16">
        <v>6</v>
      </c>
      <c r="D91" s="16">
        <v>0</v>
      </c>
      <c r="E91" s="16">
        <v>6</v>
      </c>
    </row>
    <row r="92" spans="1:5" x14ac:dyDescent="0.2">
      <c r="A92" s="12" t="s">
        <v>55</v>
      </c>
      <c r="B92" s="16">
        <v>0</v>
      </c>
      <c r="C92" s="16">
        <v>17</v>
      </c>
      <c r="D92" s="16">
        <v>0</v>
      </c>
      <c r="E92" s="16">
        <v>17</v>
      </c>
    </row>
    <row r="93" spans="1:5" x14ac:dyDescent="0.2">
      <c r="A93" s="12" t="s">
        <v>138</v>
      </c>
      <c r="B93" s="16">
        <v>0</v>
      </c>
      <c r="C93" s="16">
        <v>135</v>
      </c>
      <c r="D93" s="16">
        <v>0</v>
      </c>
      <c r="E93" s="16">
        <v>135</v>
      </c>
    </row>
    <row r="94" spans="1:5" x14ac:dyDescent="0.2">
      <c r="A94" s="12" t="s">
        <v>139</v>
      </c>
      <c r="B94" s="16">
        <v>0</v>
      </c>
      <c r="C94" s="16">
        <v>89</v>
      </c>
      <c r="D94" s="16">
        <v>0</v>
      </c>
      <c r="E94" s="16">
        <v>89</v>
      </c>
    </row>
    <row r="95" spans="1:5" x14ac:dyDescent="0.2">
      <c r="A95" s="12" t="s">
        <v>140</v>
      </c>
      <c r="B95" s="16">
        <v>0</v>
      </c>
      <c r="C95" s="16">
        <v>3</v>
      </c>
      <c r="D95" s="16">
        <v>0</v>
      </c>
      <c r="E95" s="16">
        <v>3</v>
      </c>
    </row>
    <row r="96" spans="1:5" x14ac:dyDescent="0.2">
      <c r="A96" s="12" t="s">
        <v>56</v>
      </c>
      <c r="B96" s="16">
        <v>0</v>
      </c>
      <c r="C96" s="16">
        <v>7</v>
      </c>
      <c r="D96" s="16">
        <v>0</v>
      </c>
      <c r="E96" s="16">
        <v>7</v>
      </c>
    </row>
    <row r="97" spans="1:5" x14ac:dyDescent="0.2">
      <c r="A97" s="12" t="s">
        <v>57</v>
      </c>
      <c r="B97" s="16">
        <v>2</v>
      </c>
      <c r="C97" s="16">
        <v>12</v>
      </c>
      <c r="D97" s="16">
        <v>28</v>
      </c>
      <c r="E97" s="16">
        <v>42</v>
      </c>
    </row>
    <row r="98" spans="1:5" x14ac:dyDescent="0.2">
      <c r="A98" s="12" t="s">
        <v>141</v>
      </c>
      <c r="B98" s="16">
        <v>0</v>
      </c>
      <c r="C98" s="16">
        <v>85</v>
      </c>
      <c r="D98" s="16">
        <v>13</v>
      </c>
      <c r="E98" s="16">
        <v>98</v>
      </c>
    </row>
    <row r="99" spans="1:5" x14ac:dyDescent="0.2">
      <c r="A99" s="12" t="s">
        <v>58</v>
      </c>
      <c r="B99" s="16">
        <v>0</v>
      </c>
      <c r="C99" s="16">
        <v>35</v>
      </c>
      <c r="D99" s="16">
        <v>0</v>
      </c>
      <c r="E99" s="16">
        <v>35</v>
      </c>
    </row>
    <row r="100" spans="1:5" x14ac:dyDescent="0.2">
      <c r="A100" s="12" t="s">
        <v>142</v>
      </c>
      <c r="B100" s="16">
        <v>0</v>
      </c>
      <c r="C100" s="16">
        <v>1</v>
      </c>
      <c r="D100" s="16">
        <v>0</v>
      </c>
      <c r="E100" s="16">
        <v>1</v>
      </c>
    </row>
    <row r="101" spans="1:5" x14ac:dyDescent="0.2">
      <c r="A101" s="12" t="s">
        <v>143</v>
      </c>
      <c r="B101" s="16">
        <v>9</v>
      </c>
      <c r="C101" s="16">
        <v>39</v>
      </c>
      <c r="D101" s="16">
        <v>0</v>
      </c>
      <c r="E101" s="16">
        <v>48</v>
      </c>
    </row>
    <row r="102" spans="1:5" x14ac:dyDescent="0.2">
      <c r="A102" s="12" t="s">
        <v>144</v>
      </c>
      <c r="B102" s="16">
        <v>0</v>
      </c>
      <c r="C102" s="16">
        <v>17</v>
      </c>
      <c r="D102" s="16">
        <v>0</v>
      </c>
      <c r="E102" s="16">
        <v>17</v>
      </c>
    </row>
    <row r="103" spans="1:5" x14ac:dyDescent="0.2">
      <c r="A103" s="12" t="s">
        <v>145</v>
      </c>
      <c r="B103" s="16">
        <v>0</v>
      </c>
      <c r="C103" s="16">
        <v>17</v>
      </c>
      <c r="D103" s="16">
        <v>11</v>
      </c>
      <c r="E103" s="16">
        <v>28</v>
      </c>
    </row>
    <row r="104" spans="1:5" x14ac:dyDescent="0.2">
      <c r="A104" s="12" t="s">
        <v>59</v>
      </c>
      <c r="B104" s="16">
        <v>0</v>
      </c>
      <c r="C104" s="16">
        <v>4</v>
      </c>
      <c r="D104" s="16">
        <v>0</v>
      </c>
      <c r="E104" s="16">
        <v>4</v>
      </c>
    </row>
    <row r="105" spans="1:5" x14ac:dyDescent="0.2">
      <c r="A105" s="12" t="s">
        <v>146</v>
      </c>
      <c r="B105" s="16">
        <v>0</v>
      </c>
      <c r="C105" s="16">
        <v>6</v>
      </c>
      <c r="D105" s="16">
        <v>0</v>
      </c>
      <c r="E105" s="16">
        <v>6</v>
      </c>
    </row>
    <row r="106" spans="1:5" x14ac:dyDescent="0.2">
      <c r="A106" s="12" t="s">
        <v>147</v>
      </c>
      <c r="B106" s="16">
        <v>0</v>
      </c>
      <c r="C106" s="16">
        <v>48</v>
      </c>
      <c r="D106" s="16">
        <v>0</v>
      </c>
      <c r="E106" s="16">
        <v>48</v>
      </c>
    </row>
    <row r="107" spans="1:5" x14ac:dyDescent="0.2">
      <c r="A107" s="12" t="s">
        <v>148</v>
      </c>
      <c r="B107" s="16">
        <v>0</v>
      </c>
      <c r="C107" s="16">
        <v>200</v>
      </c>
      <c r="D107" s="16">
        <v>0</v>
      </c>
      <c r="E107" s="16">
        <v>200</v>
      </c>
    </row>
    <row r="108" spans="1:5" x14ac:dyDescent="0.2">
      <c r="A108" s="12" t="s">
        <v>149</v>
      </c>
      <c r="B108" s="16">
        <v>0</v>
      </c>
      <c r="C108" s="16">
        <v>9</v>
      </c>
      <c r="D108" s="16">
        <v>0</v>
      </c>
      <c r="E108" s="16">
        <v>9</v>
      </c>
    </row>
    <row r="109" spans="1:5" x14ac:dyDescent="0.2">
      <c r="A109" s="12" t="s">
        <v>150</v>
      </c>
      <c r="B109" s="16">
        <v>0</v>
      </c>
      <c r="C109" s="16">
        <v>318</v>
      </c>
      <c r="D109" s="16">
        <v>8</v>
      </c>
      <c r="E109" s="16">
        <v>326</v>
      </c>
    </row>
    <row r="110" spans="1:5" x14ac:dyDescent="0.2">
      <c r="A110" s="12" t="s">
        <v>151</v>
      </c>
      <c r="B110" s="16">
        <v>22</v>
      </c>
      <c r="C110" s="16">
        <v>56</v>
      </c>
      <c r="D110" s="16">
        <v>29</v>
      </c>
      <c r="E110" s="16">
        <v>107</v>
      </c>
    </row>
    <row r="111" spans="1:5" x14ac:dyDescent="0.2">
      <c r="A111" s="12" t="s">
        <v>152</v>
      </c>
      <c r="B111" s="16">
        <v>0</v>
      </c>
      <c r="C111" s="16">
        <v>57</v>
      </c>
      <c r="D111" s="16">
        <v>0</v>
      </c>
      <c r="E111" s="16">
        <v>57</v>
      </c>
    </row>
    <row r="112" spans="1:5" x14ac:dyDescent="0.2">
      <c r="A112" s="12" t="s">
        <v>60</v>
      </c>
      <c r="B112" s="16">
        <v>0</v>
      </c>
      <c r="C112" s="16">
        <v>9</v>
      </c>
      <c r="D112" s="16">
        <v>226</v>
      </c>
      <c r="E112" s="16">
        <v>235</v>
      </c>
    </row>
    <row r="113" spans="1:5" x14ac:dyDescent="0.2">
      <c r="A113" s="12" t="s">
        <v>153</v>
      </c>
      <c r="B113" s="16">
        <v>0</v>
      </c>
      <c r="C113" s="16">
        <v>2525</v>
      </c>
      <c r="D113" s="16">
        <v>0</v>
      </c>
      <c r="E113" s="16">
        <v>2525</v>
      </c>
    </row>
    <row r="114" spans="1:5" x14ac:dyDescent="0.2">
      <c r="A114" s="12" t="s">
        <v>154</v>
      </c>
      <c r="B114" s="16">
        <v>0</v>
      </c>
      <c r="C114" s="16">
        <v>7</v>
      </c>
      <c r="D114" s="16">
        <v>0</v>
      </c>
      <c r="E114" s="16">
        <v>7</v>
      </c>
    </row>
    <row r="115" spans="1:5" x14ac:dyDescent="0.2">
      <c r="A115" s="12" t="s">
        <v>155</v>
      </c>
      <c r="B115" s="16">
        <v>0</v>
      </c>
      <c r="C115" s="16">
        <v>10</v>
      </c>
      <c r="D115" s="16">
        <v>0</v>
      </c>
      <c r="E115" s="16">
        <v>10</v>
      </c>
    </row>
    <row r="116" spans="1:5" x14ac:dyDescent="0.2">
      <c r="A116" s="12" t="s">
        <v>156</v>
      </c>
      <c r="B116" s="16">
        <v>0</v>
      </c>
      <c r="C116" s="16">
        <v>828</v>
      </c>
      <c r="D116" s="16">
        <v>86</v>
      </c>
      <c r="E116" s="16">
        <v>914</v>
      </c>
    </row>
    <row r="117" spans="1:5" x14ac:dyDescent="0.2">
      <c r="A117" s="12" t="s">
        <v>157</v>
      </c>
      <c r="B117" s="16">
        <v>0</v>
      </c>
      <c r="C117" s="16">
        <v>146</v>
      </c>
      <c r="D117" s="16">
        <v>0</v>
      </c>
      <c r="E117" s="16">
        <v>146</v>
      </c>
    </row>
    <row r="118" spans="1:5" x14ac:dyDescent="0.2">
      <c r="A118" s="12" t="s">
        <v>158</v>
      </c>
      <c r="B118" s="16">
        <v>0</v>
      </c>
      <c r="C118" s="16">
        <v>11</v>
      </c>
      <c r="D118" s="16">
        <v>0</v>
      </c>
      <c r="E118" s="16">
        <v>11</v>
      </c>
    </row>
    <row r="119" spans="1:5" x14ac:dyDescent="0.2">
      <c r="A119" s="12" t="s">
        <v>159</v>
      </c>
      <c r="B119" s="16">
        <v>0</v>
      </c>
      <c r="C119" s="16">
        <v>18</v>
      </c>
      <c r="D119" s="16">
        <v>2</v>
      </c>
      <c r="E119" s="16">
        <v>20</v>
      </c>
    </row>
    <row r="120" spans="1:5" x14ac:dyDescent="0.2">
      <c r="A120" s="12" t="s">
        <v>160</v>
      </c>
      <c r="B120" s="16">
        <v>0</v>
      </c>
      <c r="C120" s="16">
        <v>1</v>
      </c>
      <c r="D120" s="16">
        <v>0</v>
      </c>
      <c r="E120" s="16">
        <v>1</v>
      </c>
    </row>
    <row r="121" spans="1:5" x14ac:dyDescent="0.2">
      <c r="A121" s="12" t="s">
        <v>161</v>
      </c>
      <c r="B121" s="16">
        <v>389</v>
      </c>
      <c r="C121" s="16">
        <v>296</v>
      </c>
      <c r="D121" s="16">
        <v>117</v>
      </c>
      <c r="E121" s="16">
        <v>802</v>
      </c>
    </row>
    <row r="122" spans="1:5" x14ac:dyDescent="0.2">
      <c r="A122" s="12" t="s">
        <v>162</v>
      </c>
      <c r="B122" s="16">
        <v>0</v>
      </c>
      <c r="C122" s="16">
        <v>14</v>
      </c>
      <c r="D122" s="16">
        <v>0</v>
      </c>
      <c r="E122" s="16">
        <v>14</v>
      </c>
    </row>
    <row r="123" spans="1:5" x14ac:dyDescent="0.2">
      <c r="A123" s="12" t="s">
        <v>61</v>
      </c>
      <c r="B123" s="16">
        <v>0</v>
      </c>
      <c r="C123" s="16">
        <v>97</v>
      </c>
      <c r="D123" s="16">
        <v>0</v>
      </c>
      <c r="E123" s="16">
        <v>97</v>
      </c>
    </row>
    <row r="124" spans="1:5" x14ac:dyDescent="0.2">
      <c r="A124" s="12" t="s">
        <v>163</v>
      </c>
      <c r="B124" s="16">
        <v>0</v>
      </c>
      <c r="C124" s="16">
        <v>0</v>
      </c>
      <c r="D124" s="16">
        <v>19</v>
      </c>
      <c r="E124" s="16">
        <v>19</v>
      </c>
    </row>
    <row r="125" spans="1:5" x14ac:dyDescent="0.2">
      <c r="A125" s="12" t="s">
        <v>164</v>
      </c>
      <c r="B125" s="16">
        <v>0</v>
      </c>
      <c r="C125" s="16">
        <v>6</v>
      </c>
      <c r="D125" s="16">
        <v>0</v>
      </c>
      <c r="E125" s="16">
        <v>6</v>
      </c>
    </row>
    <row r="126" spans="1:5" x14ac:dyDescent="0.2">
      <c r="A126" s="12" t="s">
        <v>62</v>
      </c>
      <c r="B126" s="16">
        <v>0</v>
      </c>
      <c r="C126" s="16">
        <v>1</v>
      </c>
      <c r="D126" s="16">
        <v>0</v>
      </c>
      <c r="E126" s="16">
        <v>1</v>
      </c>
    </row>
    <row r="127" spans="1:5" x14ac:dyDescent="0.2">
      <c r="A127" s="12" t="s">
        <v>165</v>
      </c>
      <c r="B127" s="16">
        <v>0</v>
      </c>
      <c r="C127" s="16">
        <v>693</v>
      </c>
      <c r="D127" s="16">
        <v>20</v>
      </c>
      <c r="E127" s="16">
        <v>713</v>
      </c>
    </row>
    <row r="128" spans="1:5" x14ac:dyDescent="0.2">
      <c r="A128" s="12" t="s">
        <v>166</v>
      </c>
      <c r="B128" s="16">
        <v>0</v>
      </c>
      <c r="C128" s="16">
        <v>9</v>
      </c>
      <c r="D128" s="16">
        <v>0</v>
      </c>
      <c r="E128" s="16">
        <v>9</v>
      </c>
    </row>
    <row r="129" spans="1:5" x14ac:dyDescent="0.2">
      <c r="A129" s="12" t="s">
        <v>167</v>
      </c>
      <c r="B129" s="16">
        <v>0</v>
      </c>
      <c r="C129" s="16">
        <v>287</v>
      </c>
      <c r="D129" s="16">
        <v>0</v>
      </c>
      <c r="E129" s="16">
        <v>287</v>
      </c>
    </row>
    <row r="130" spans="1:5" x14ac:dyDescent="0.2">
      <c r="A130" s="12" t="s">
        <v>63</v>
      </c>
      <c r="B130" s="16">
        <v>0</v>
      </c>
      <c r="C130" s="16">
        <v>63</v>
      </c>
      <c r="D130" s="16">
        <v>2</v>
      </c>
      <c r="E130" s="16">
        <v>65</v>
      </c>
    </row>
    <row r="131" spans="1:5" x14ac:dyDescent="0.2">
      <c r="A131" s="12" t="s">
        <v>64</v>
      </c>
      <c r="B131" s="16">
        <v>0</v>
      </c>
      <c r="C131" s="16">
        <v>116</v>
      </c>
      <c r="D131" s="16">
        <v>0</v>
      </c>
      <c r="E131" s="16">
        <v>116</v>
      </c>
    </row>
    <row r="132" spans="1:5" x14ac:dyDescent="0.2">
      <c r="A132" s="12" t="s">
        <v>168</v>
      </c>
      <c r="B132" s="16">
        <v>0</v>
      </c>
      <c r="C132" s="16">
        <v>56</v>
      </c>
      <c r="D132" s="16">
        <v>5</v>
      </c>
      <c r="E132" s="16">
        <v>61</v>
      </c>
    </row>
    <row r="133" spans="1:5" x14ac:dyDescent="0.2">
      <c r="A133" s="12" t="s">
        <v>169</v>
      </c>
      <c r="B133" s="16">
        <v>0</v>
      </c>
      <c r="C133" s="16">
        <v>133</v>
      </c>
      <c r="D133" s="16">
        <v>0</v>
      </c>
      <c r="E133" s="16">
        <v>133</v>
      </c>
    </row>
    <row r="134" spans="1:5" x14ac:dyDescent="0.2">
      <c r="A134" s="12" t="s">
        <v>65</v>
      </c>
      <c r="B134" s="16">
        <v>0</v>
      </c>
      <c r="C134" s="16">
        <v>2</v>
      </c>
      <c r="D134" s="16">
        <v>0</v>
      </c>
      <c r="E134" s="16">
        <v>2</v>
      </c>
    </row>
    <row r="135" spans="1:5" x14ac:dyDescent="0.2">
      <c r="A135" s="12" t="s">
        <v>170</v>
      </c>
      <c r="B135" s="16">
        <v>0</v>
      </c>
      <c r="C135" s="16">
        <v>26</v>
      </c>
      <c r="D135" s="16">
        <v>0</v>
      </c>
      <c r="E135" s="16">
        <v>26</v>
      </c>
    </row>
    <row r="136" spans="1:5" x14ac:dyDescent="0.2">
      <c r="A136" s="12" t="s">
        <v>66</v>
      </c>
      <c r="B136" s="16">
        <v>0</v>
      </c>
      <c r="C136" s="16">
        <v>3</v>
      </c>
      <c r="D136" s="16">
        <v>0</v>
      </c>
      <c r="E136" s="16">
        <v>3</v>
      </c>
    </row>
    <row r="137" spans="1:5" x14ac:dyDescent="0.2">
      <c r="A137" s="12" t="s">
        <v>67</v>
      </c>
      <c r="B137" s="16">
        <v>0</v>
      </c>
      <c r="C137" s="16">
        <v>31</v>
      </c>
      <c r="D137" s="16">
        <v>0</v>
      </c>
      <c r="E137" s="16">
        <v>31</v>
      </c>
    </row>
    <row r="138" spans="1:5" x14ac:dyDescent="0.2">
      <c r="A138" s="12" t="s">
        <v>171</v>
      </c>
      <c r="B138" s="16">
        <v>23</v>
      </c>
      <c r="C138" s="16">
        <v>134</v>
      </c>
      <c r="D138" s="16">
        <v>0</v>
      </c>
      <c r="E138" s="16">
        <v>157</v>
      </c>
    </row>
    <row r="139" spans="1:5" x14ac:dyDescent="0.2">
      <c r="A139" s="12" t="s">
        <v>172</v>
      </c>
      <c r="B139" s="16">
        <v>0</v>
      </c>
      <c r="C139" s="16">
        <v>38</v>
      </c>
      <c r="D139" s="16">
        <v>0</v>
      </c>
      <c r="E139" s="16">
        <v>38</v>
      </c>
    </row>
    <row r="140" spans="1:5" x14ac:dyDescent="0.2">
      <c r="A140" s="12" t="s">
        <v>68</v>
      </c>
      <c r="B140" s="16">
        <v>0</v>
      </c>
      <c r="C140" s="16">
        <v>558</v>
      </c>
      <c r="D140" s="16">
        <v>0</v>
      </c>
      <c r="E140" s="16">
        <v>558</v>
      </c>
    </row>
    <row r="141" spans="1:5" x14ac:dyDescent="0.2">
      <c r="A141" s="12" t="s">
        <v>173</v>
      </c>
      <c r="B141" s="16">
        <v>0</v>
      </c>
      <c r="C141" s="16">
        <v>13</v>
      </c>
      <c r="D141" s="16">
        <v>0</v>
      </c>
      <c r="E141" s="16">
        <v>13</v>
      </c>
    </row>
    <row r="142" spans="1:5" x14ac:dyDescent="0.2">
      <c r="A142" s="12" t="s">
        <v>174</v>
      </c>
      <c r="B142" s="16">
        <v>0</v>
      </c>
      <c r="C142" s="16">
        <v>12</v>
      </c>
      <c r="D142" s="16">
        <v>0</v>
      </c>
      <c r="E142" s="16">
        <v>12</v>
      </c>
    </row>
    <row r="143" spans="1:5" x14ac:dyDescent="0.2">
      <c r="A143" s="12" t="s">
        <v>175</v>
      </c>
      <c r="B143" s="16">
        <v>0</v>
      </c>
      <c r="C143" s="16">
        <v>38</v>
      </c>
      <c r="D143" s="16">
        <v>0</v>
      </c>
      <c r="E143" s="16">
        <v>38</v>
      </c>
    </row>
    <row r="144" spans="1:5" x14ac:dyDescent="0.2">
      <c r="A144" s="12" t="s">
        <v>176</v>
      </c>
      <c r="B144" s="16">
        <v>0</v>
      </c>
      <c r="C144" s="16">
        <v>96</v>
      </c>
      <c r="D144" s="16">
        <v>0</v>
      </c>
      <c r="E144" s="16">
        <v>96</v>
      </c>
    </row>
    <row r="145" spans="1:5" x14ac:dyDescent="0.2">
      <c r="A145" s="12" t="s">
        <v>177</v>
      </c>
      <c r="B145" s="16">
        <v>0</v>
      </c>
      <c r="C145" s="16">
        <v>442</v>
      </c>
      <c r="D145" s="16">
        <v>4</v>
      </c>
      <c r="E145" s="16">
        <v>446</v>
      </c>
    </row>
    <row r="146" spans="1:5" x14ac:dyDescent="0.2">
      <c r="A146" s="12" t="s">
        <v>69</v>
      </c>
      <c r="B146" s="16">
        <v>3</v>
      </c>
      <c r="C146" s="16">
        <v>512</v>
      </c>
      <c r="D146" s="16">
        <v>5</v>
      </c>
      <c r="E146" s="16">
        <v>520</v>
      </c>
    </row>
    <row r="147" spans="1:5" x14ac:dyDescent="0.2">
      <c r="A147" s="12" t="s">
        <v>70</v>
      </c>
      <c r="B147" s="16">
        <v>0</v>
      </c>
      <c r="C147" s="16">
        <v>84</v>
      </c>
      <c r="D147" s="16">
        <v>0</v>
      </c>
      <c r="E147" s="16">
        <v>84</v>
      </c>
    </row>
    <row r="148" spans="1:5" x14ac:dyDescent="0.2">
      <c r="A148" s="12" t="s">
        <v>178</v>
      </c>
      <c r="B148" s="16">
        <v>0</v>
      </c>
      <c r="C148" s="16">
        <v>247</v>
      </c>
      <c r="D148" s="16">
        <v>0</v>
      </c>
      <c r="E148" s="16">
        <v>247</v>
      </c>
    </row>
    <row r="149" spans="1:5" x14ac:dyDescent="0.2">
      <c r="A149" s="12" t="s">
        <v>179</v>
      </c>
      <c r="B149" s="16">
        <v>0</v>
      </c>
      <c r="C149" s="16">
        <v>20</v>
      </c>
      <c r="D149" s="16">
        <v>0</v>
      </c>
      <c r="E149" s="16">
        <v>20</v>
      </c>
    </row>
    <row r="150" spans="1:5" x14ac:dyDescent="0.2">
      <c r="A150" s="12" t="s">
        <v>71</v>
      </c>
      <c r="B150" s="16">
        <v>0</v>
      </c>
      <c r="C150" s="16">
        <v>35</v>
      </c>
      <c r="D150" s="16">
        <v>0</v>
      </c>
      <c r="E150" s="16">
        <v>35</v>
      </c>
    </row>
    <row r="151" spans="1:5" x14ac:dyDescent="0.2">
      <c r="A151" s="12" t="s">
        <v>72</v>
      </c>
      <c r="B151" s="16">
        <v>0</v>
      </c>
      <c r="C151" s="16">
        <v>68</v>
      </c>
      <c r="D151" s="16">
        <v>0</v>
      </c>
      <c r="E151" s="16">
        <v>68</v>
      </c>
    </row>
    <row r="152" spans="1:5" x14ac:dyDescent="0.2">
      <c r="A152" s="12" t="s">
        <v>73</v>
      </c>
      <c r="B152" s="16">
        <v>0</v>
      </c>
      <c r="C152" s="16">
        <v>41</v>
      </c>
      <c r="D152" s="16">
        <v>0</v>
      </c>
      <c r="E152" s="16">
        <v>41</v>
      </c>
    </row>
    <row r="153" spans="1:5" x14ac:dyDescent="0.2">
      <c r="A153" s="12" t="s">
        <v>180</v>
      </c>
      <c r="B153" s="16">
        <v>1</v>
      </c>
      <c r="C153" s="16">
        <v>446</v>
      </c>
      <c r="D153" s="16">
        <v>24</v>
      </c>
      <c r="E153" s="16">
        <v>471</v>
      </c>
    </row>
    <row r="154" spans="1:5" x14ac:dyDescent="0.2">
      <c r="A154" s="12" t="s">
        <v>74</v>
      </c>
      <c r="B154" s="16">
        <v>0</v>
      </c>
      <c r="C154" s="16">
        <v>280</v>
      </c>
      <c r="D154" s="16">
        <v>9</v>
      </c>
      <c r="E154" s="16">
        <v>289</v>
      </c>
    </row>
    <row r="155" spans="1:5" x14ac:dyDescent="0.2">
      <c r="A155" s="12" t="s">
        <v>181</v>
      </c>
      <c r="B155" s="16">
        <v>0</v>
      </c>
      <c r="C155" s="16">
        <v>45</v>
      </c>
      <c r="D155" s="16">
        <v>0</v>
      </c>
      <c r="E155" s="16">
        <v>45</v>
      </c>
    </row>
    <row r="156" spans="1:5" x14ac:dyDescent="0.2">
      <c r="A156" s="12" t="s">
        <v>75</v>
      </c>
      <c r="B156" s="16">
        <v>0</v>
      </c>
      <c r="C156" s="16">
        <v>2</v>
      </c>
      <c r="D156" s="16">
        <v>7</v>
      </c>
      <c r="E156" s="16">
        <v>9</v>
      </c>
    </row>
    <row r="157" spans="1:5" x14ac:dyDescent="0.2">
      <c r="A157" s="12" t="s">
        <v>182</v>
      </c>
      <c r="B157" s="16">
        <v>0</v>
      </c>
      <c r="C157" s="16">
        <v>77</v>
      </c>
      <c r="D157" s="16">
        <v>20</v>
      </c>
      <c r="E157" s="16">
        <v>97</v>
      </c>
    </row>
    <row r="158" spans="1:5" x14ac:dyDescent="0.2">
      <c r="A158" s="12" t="s">
        <v>183</v>
      </c>
      <c r="B158" s="16">
        <v>0</v>
      </c>
      <c r="C158" s="16">
        <v>370</v>
      </c>
      <c r="D158" s="16">
        <v>251</v>
      </c>
      <c r="E158" s="16">
        <v>621</v>
      </c>
    </row>
    <row r="159" spans="1:5" x14ac:dyDescent="0.2">
      <c r="A159" s="12" t="s">
        <v>76</v>
      </c>
      <c r="B159" s="16">
        <v>11</v>
      </c>
      <c r="C159" s="16">
        <v>0</v>
      </c>
      <c r="D159" s="16">
        <v>0</v>
      </c>
      <c r="E159" s="16">
        <v>11</v>
      </c>
    </row>
    <row r="160" spans="1:5" x14ac:dyDescent="0.2">
      <c r="A160" s="12" t="s">
        <v>77</v>
      </c>
      <c r="B160" s="16">
        <v>250</v>
      </c>
      <c r="C160" s="16">
        <v>5502</v>
      </c>
      <c r="D160" s="16">
        <v>1608</v>
      </c>
      <c r="E160" s="16">
        <v>7360</v>
      </c>
    </row>
    <row r="161" spans="1:5" x14ac:dyDescent="0.2">
      <c r="A161" s="12" t="s">
        <v>184</v>
      </c>
      <c r="B161" s="16">
        <v>0</v>
      </c>
      <c r="C161" s="16">
        <v>3</v>
      </c>
      <c r="D161" s="16">
        <v>0</v>
      </c>
      <c r="E161" s="16">
        <v>3</v>
      </c>
    </row>
    <row r="162" spans="1:5" x14ac:dyDescent="0.2">
      <c r="A162" s="12" t="s">
        <v>78</v>
      </c>
      <c r="B162" s="16">
        <v>0</v>
      </c>
      <c r="C162" s="16">
        <v>3</v>
      </c>
      <c r="D162" s="16">
        <v>0</v>
      </c>
      <c r="E162" s="16">
        <v>3</v>
      </c>
    </row>
    <row r="163" spans="1:5" x14ac:dyDescent="0.2">
      <c r="A163" s="12" t="s">
        <v>79</v>
      </c>
      <c r="B163" s="16">
        <v>19</v>
      </c>
      <c r="C163" s="16">
        <v>409</v>
      </c>
      <c r="D163" s="16">
        <v>17</v>
      </c>
      <c r="E163" s="16">
        <v>445</v>
      </c>
    </row>
    <row r="164" spans="1:5" x14ac:dyDescent="0.2">
      <c r="A164" s="12" t="s">
        <v>80</v>
      </c>
      <c r="B164" s="16">
        <v>1</v>
      </c>
      <c r="C164" s="16">
        <v>25</v>
      </c>
      <c r="D164" s="16">
        <v>0</v>
      </c>
      <c r="E164" s="16">
        <v>26</v>
      </c>
    </row>
    <row r="165" spans="1:5" x14ac:dyDescent="0.2">
      <c r="A165" s="12" t="s">
        <v>185</v>
      </c>
      <c r="B165" s="16">
        <v>0</v>
      </c>
      <c r="C165" s="16">
        <v>27</v>
      </c>
      <c r="D165" s="16">
        <v>1</v>
      </c>
      <c r="E165" s="16">
        <v>28</v>
      </c>
    </row>
    <row r="166" spans="1:5" x14ac:dyDescent="0.2">
      <c r="A166" s="12" t="s">
        <v>81</v>
      </c>
      <c r="B166" s="16">
        <v>0</v>
      </c>
      <c r="C166" s="16">
        <v>4</v>
      </c>
      <c r="D166" s="16">
        <v>0</v>
      </c>
      <c r="E166" s="16">
        <v>4</v>
      </c>
    </row>
    <row r="167" spans="1:5" x14ac:dyDescent="0.2">
      <c r="A167" s="12" t="s">
        <v>186</v>
      </c>
      <c r="B167" s="16">
        <v>0</v>
      </c>
      <c r="C167" s="16">
        <v>138</v>
      </c>
      <c r="D167" s="16">
        <v>0</v>
      </c>
      <c r="E167" s="16">
        <v>138</v>
      </c>
    </row>
    <row r="168" spans="1:5" x14ac:dyDescent="0.2">
      <c r="A168" s="12" t="s">
        <v>82</v>
      </c>
      <c r="B168" s="16">
        <v>0</v>
      </c>
      <c r="C168" s="16">
        <v>183</v>
      </c>
      <c r="D168" s="16">
        <v>0</v>
      </c>
      <c r="E168" s="16">
        <v>183</v>
      </c>
    </row>
    <row r="169" spans="1:5" x14ac:dyDescent="0.2">
      <c r="A169" s="12" t="s">
        <v>187</v>
      </c>
      <c r="B169" s="16">
        <v>0</v>
      </c>
      <c r="C169" s="16">
        <v>15</v>
      </c>
      <c r="D169" s="16">
        <v>0</v>
      </c>
      <c r="E169" s="16">
        <v>15</v>
      </c>
    </row>
    <row r="170" spans="1:5" x14ac:dyDescent="0.2">
      <c r="A170" s="12" t="s">
        <v>83</v>
      </c>
      <c r="B170" s="16">
        <v>0</v>
      </c>
      <c r="C170" s="16">
        <v>6</v>
      </c>
      <c r="D170" s="16">
        <v>0</v>
      </c>
      <c r="E170" s="16">
        <v>6</v>
      </c>
    </row>
    <row r="171" spans="1:5" x14ac:dyDescent="0.2">
      <c r="A171" s="12" t="s">
        <v>193</v>
      </c>
      <c r="B171" s="16">
        <v>1057</v>
      </c>
      <c r="C171" s="16">
        <v>30349</v>
      </c>
      <c r="D171" s="16">
        <v>11892</v>
      </c>
      <c r="E171" s="16">
        <v>43298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3581-0D4C-49E6-B192-DB8AF34C0204}">
  <dimension ref="A1:AA17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45" bestFit="1" customWidth="1"/>
    <col min="2" max="9" width="14.5703125" customWidth="1"/>
    <col min="10" max="10" width="14.5703125" style="4" customWidth="1"/>
    <col min="11" max="12" width="14.5703125" customWidth="1"/>
    <col min="13" max="13" width="14.5703125" style="4" customWidth="1"/>
    <col min="14" max="25" width="14.5703125" customWidth="1"/>
    <col min="26" max="26" width="14.5703125" style="4" customWidth="1"/>
    <col min="27" max="27" width="14.5703125" style="7" customWidth="1"/>
    <col min="28" max="256" width="14.5703125" customWidth="1"/>
  </cols>
  <sheetData>
    <row r="1" spans="1:27" s="2" customFormat="1" ht="76.900000000000006" customHeight="1" x14ac:dyDescent="0.2">
      <c r="A1" s="1" t="s">
        <v>188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5" t="s">
        <v>189</v>
      </c>
      <c r="K1" s="1" t="s">
        <v>8</v>
      </c>
      <c r="L1" s="1" t="s">
        <v>9</v>
      </c>
      <c r="M1" s="5" t="s">
        <v>190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3" t="s">
        <v>191</v>
      </c>
      <c r="AA1" s="6" t="s">
        <v>192</v>
      </c>
    </row>
    <row r="2" spans="1:27" x14ac:dyDescent="0.2">
      <c r="A2" t="s">
        <v>84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9">
        <f t="shared" ref="J2:J33" si="0">SUM(B2:I2)</f>
        <v>0</v>
      </c>
      <c r="K2" s="8">
        <v>222</v>
      </c>
      <c r="L2" s="8">
        <v>1</v>
      </c>
      <c r="M2" s="9">
        <f t="shared" ref="M2:M33" si="1">SUM(K2:L2)</f>
        <v>223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9">
        <f t="shared" ref="Z2:Z33" si="2">SUM(N2:Y2)</f>
        <v>0</v>
      </c>
      <c r="AA2" s="10">
        <f t="shared" ref="AA2:AA33" si="3">SUM(J2,M2,Z2)</f>
        <v>223</v>
      </c>
    </row>
    <row r="3" spans="1:27" x14ac:dyDescent="0.2">
      <c r="A3" t="s">
        <v>85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9">
        <f t="shared" si="0"/>
        <v>0</v>
      </c>
      <c r="K3" s="8">
        <v>30</v>
      </c>
      <c r="L3" s="8">
        <v>1</v>
      </c>
      <c r="M3" s="9">
        <f t="shared" si="1"/>
        <v>31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9">
        <f t="shared" si="2"/>
        <v>0</v>
      </c>
      <c r="AA3" s="10">
        <f t="shared" si="3"/>
        <v>31</v>
      </c>
    </row>
    <row r="4" spans="1:27" x14ac:dyDescent="0.2">
      <c r="A4" t="s">
        <v>86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9">
        <f t="shared" si="0"/>
        <v>0</v>
      </c>
      <c r="K4" s="8">
        <v>98</v>
      </c>
      <c r="L4" s="8">
        <v>2</v>
      </c>
      <c r="M4" s="9">
        <f t="shared" si="1"/>
        <v>100</v>
      </c>
      <c r="N4" s="8">
        <v>0</v>
      </c>
      <c r="O4" s="8">
        <v>0</v>
      </c>
      <c r="P4" s="8">
        <v>2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9">
        <f t="shared" si="2"/>
        <v>2</v>
      </c>
      <c r="AA4" s="10">
        <f t="shared" si="3"/>
        <v>102</v>
      </c>
    </row>
    <row r="5" spans="1:27" x14ac:dyDescent="0.2">
      <c r="A5" t="s">
        <v>87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9">
        <f t="shared" si="0"/>
        <v>0</v>
      </c>
      <c r="K5" s="8">
        <v>62</v>
      </c>
      <c r="L5" s="8">
        <v>4</v>
      </c>
      <c r="M5" s="9">
        <f t="shared" si="1"/>
        <v>66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9">
        <f t="shared" si="2"/>
        <v>0</v>
      </c>
      <c r="AA5" s="10">
        <f t="shared" si="3"/>
        <v>66</v>
      </c>
    </row>
    <row r="6" spans="1:27" x14ac:dyDescent="0.2">
      <c r="A6" t="s">
        <v>88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9">
        <f t="shared" si="0"/>
        <v>0</v>
      </c>
      <c r="K6" s="8">
        <v>0</v>
      </c>
      <c r="L6" s="8">
        <v>0</v>
      </c>
      <c r="M6" s="9">
        <f t="shared" si="1"/>
        <v>0</v>
      </c>
      <c r="N6" s="8">
        <v>0</v>
      </c>
      <c r="O6" s="8">
        <v>0</v>
      </c>
      <c r="P6" s="8">
        <v>1</v>
      </c>
      <c r="Q6" s="8">
        <v>0</v>
      </c>
      <c r="R6" s="8">
        <v>69</v>
      </c>
      <c r="S6" s="8">
        <v>1</v>
      </c>
      <c r="T6" s="8">
        <v>7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9">
        <f t="shared" si="2"/>
        <v>78</v>
      </c>
      <c r="AA6" s="10">
        <f t="shared" si="3"/>
        <v>78</v>
      </c>
    </row>
    <row r="7" spans="1:27" x14ac:dyDescent="0.2">
      <c r="A7" t="s">
        <v>89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9">
        <f t="shared" si="0"/>
        <v>0</v>
      </c>
      <c r="K7" s="8">
        <v>42</v>
      </c>
      <c r="L7" s="8">
        <v>0</v>
      </c>
      <c r="M7" s="9">
        <f t="shared" si="1"/>
        <v>42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9">
        <f t="shared" si="2"/>
        <v>0</v>
      </c>
      <c r="AA7" s="10">
        <f t="shared" si="3"/>
        <v>42</v>
      </c>
    </row>
    <row r="8" spans="1:27" x14ac:dyDescent="0.2">
      <c r="A8" t="s">
        <v>90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9">
        <f t="shared" si="0"/>
        <v>0</v>
      </c>
      <c r="K8" s="8">
        <v>62</v>
      </c>
      <c r="L8" s="8">
        <v>0</v>
      </c>
      <c r="M8" s="9">
        <f t="shared" si="1"/>
        <v>62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9">
        <f t="shared" si="2"/>
        <v>0</v>
      </c>
      <c r="AA8" s="10">
        <f t="shared" si="3"/>
        <v>62</v>
      </c>
    </row>
    <row r="9" spans="1:27" x14ac:dyDescent="0.2">
      <c r="A9" t="s">
        <v>22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9">
        <f t="shared" si="0"/>
        <v>0</v>
      </c>
      <c r="K9" s="8">
        <v>369</v>
      </c>
      <c r="L9" s="8">
        <v>2</v>
      </c>
      <c r="M9" s="9">
        <f t="shared" si="1"/>
        <v>371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9">
        <f t="shared" si="2"/>
        <v>0</v>
      </c>
      <c r="AA9" s="10">
        <f t="shared" si="3"/>
        <v>371</v>
      </c>
    </row>
    <row r="10" spans="1:27" x14ac:dyDescent="0.2">
      <c r="A10" t="s">
        <v>23</v>
      </c>
      <c r="B10" s="8">
        <v>3</v>
      </c>
      <c r="C10" s="8">
        <v>0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9">
        <f t="shared" si="0"/>
        <v>4</v>
      </c>
      <c r="K10" s="8">
        <v>5658</v>
      </c>
      <c r="L10" s="8">
        <v>288</v>
      </c>
      <c r="M10" s="9">
        <f t="shared" si="1"/>
        <v>5946</v>
      </c>
      <c r="N10" s="8">
        <v>0</v>
      </c>
      <c r="O10" s="8">
        <v>0</v>
      </c>
      <c r="P10" s="8">
        <v>124</v>
      </c>
      <c r="Q10" s="8">
        <v>0</v>
      </c>
      <c r="R10" s="8">
        <v>1775</v>
      </c>
      <c r="S10" s="8">
        <v>455</v>
      </c>
      <c r="T10" s="8">
        <v>1426</v>
      </c>
      <c r="U10" s="8">
        <v>264</v>
      </c>
      <c r="V10" s="8">
        <v>59</v>
      </c>
      <c r="W10" s="8">
        <v>29</v>
      </c>
      <c r="X10" s="8">
        <v>564</v>
      </c>
      <c r="Y10" s="8">
        <v>31</v>
      </c>
      <c r="Z10" s="9">
        <f t="shared" si="2"/>
        <v>4727</v>
      </c>
      <c r="AA10" s="10">
        <f t="shared" si="3"/>
        <v>10677</v>
      </c>
    </row>
    <row r="11" spans="1:27" x14ac:dyDescent="0.2">
      <c r="A11" t="s">
        <v>91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9">
        <f t="shared" si="0"/>
        <v>0</v>
      </c>
      <c r="K11" s="8">
        <v>6</v>
      </c>
      <c r="L11" s="8">
        <v>0</v>
      </c>
      <c r="M11" s="9">
        <f t="shared" si="1"/>
        <v>6</v>
      </c>
      <c r="N11" s="8">
        <v>0</v>
      </c>
      <c r="O11" s="8">
        <v>0</v>
      </c>
      <c r="P11" s="8">
        <v>0</v>
      </c>
      <c r="Q11" s="8">
        <v>0</v>
      </c>
      <c r="R11" s="8">
        <v>5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9">
        <f t="shared" si="2"/>
        <v>5</v>
      </c>
      <c r="AA11" s="10">
        <f t="shared" si="3"/>
        <v>11</v>
      </c>
    </row>
    <row r="12" spans="1:27" x14ac:dyDescent="0.2">
      <c r="A12" t="s">
        <v>92</v>
      </c>
      <c r="B12" s="8">
        <v>0</v>
      </c>
      <c r="C12" s="8">
        <v>0</v>
      </c>
      <c r="D12" s="8">
        <v>12</v>
      </c>
      <c r="E12" s="8">
        <v>0</v>
      </c>
      <c r="F12" s="8">
        <v>5</v>
      </c>
      <c r="G12" s="8">
        <v>0</v>
      </c>
      <c r="H12" s="8">
        <v>15</v>
      </c>
      <c r="I12" s="8">
        <v>0</v>
      </c>
      <c r="J12" s="9">
        <f t="shared" si="0"/>
        <v>32</v>
      </c>
      <c r="K12" s="8">
        <v>40</v>
      </c>
      <c r="L12" s="8">
        <v>0</v>
      </c>
      <c r="M12" s="9">
        <f t="shared" si="1"/>
        <v>40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9">
        <f t="shared" si="2"/>
        <v>2</v>
      </c>
      <c r="AA12" s="10">
        <f t="shared" si="3"/>
        <v>74</v>
      </c>
    </row>
    <row r="13" spans="1:27" x14ac:dyDescent="0.2">
      <c r="A13" t="s">
        <v>93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9">
        <f t="shared" si="0"/>
        <v>0</v>
      </c>
      <c r="K13" s="8">
        <v>19</v>
      </c>
      <c r="L13" s="8">
        <v>0</v>
      </c>
      <c r="M13" s="9">
        <f t="shared" si="1"/>
        <v>19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9">
        <f t="shared" si="2"/>
        <v>0</v>
      </c>
      <c r="AA13" s="10">
        <f t="shared" si="3"/>
        <v>19</v>
      </c>
    </row>
    <row r="14" spans="1:27" x14ac:dyDescent="0.2">
      <c r="A14" t="s">
        <v>94</v>
      </c>
      <c r="B14" s="8">
        <v>0</v>
      </c>
      <c r="C14" s="8">
        <v>0</v>
      </c>
      <c r="D14" s="8">
        <v>7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9">
        <f t="shared" si="0"/>
        <v>8</v>
      </c>
      <c r="K14" s="8">
        <v>85</v>
      </c>
      <c r="L14" s="8">
        <v>6</v>
      </c>
      <c r="M14" s="9">
        <f t="shared" si="1"/>
        <v>91</v>
      </c>
      <c r="N14" s="8">
        <v>0</v>
      </c>
      <c r="O14" s="8">
        <v>0</v>
      </c>
      <c r="P14" s="8">
        <v>1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2</v>
      </c>
      <c r="Y14" s="8">
        <v>0</v>
      </c>
      <c r="Z14" s="9">
        <f t="shared" si="2"/>
        <v>3</v>
      </c>
      <c r="AA14" s="10">
        <f t="shared" si="3"/>
        <v>102</v>
      </c>
    </row>
    <row r="15" spans="1:27" x14ac:dyDescent="0.2">
      <c r="A15" t="s">
        <v>95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9">
        <f t="shared" si="0"/>
        <v>0</v>
      </c>
      <c r="K15" s="8">
        <v>20</v>
      </c>
      <c r="L15" s="8">
        <v>1</v>
      </c>
      <c r="M15" s="9">
        <f t="shared" si="1"/>
        <v>21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9">
        <f t="shared" si="2"/>
        <v>0</v>
      </c>
      <c r="AA15" s="10">
        <f t="shared" si="3"/>
        <v>21</v>
      </c>
    </row>
    <row r="16" spans="1:27" x14ac:dyDescent="0.2">
      <c r="A16" t="s">
        <v>96</v>
      </c>
      <c r="B16" s="8">
        <v>2</v>
      </c>
      <c r="C16" s="8">
        <v>0</v>
      </c>
      <c r="D16" s="8">
        <v>2</v>
      </c>
      <c r="E16" s="8">
        <v>0</v>
      </c>
      <c r="F16" s="8">
        <v>30</v>
      </c>
      <c r="G16" s="8">
        <v>15</v>
      </c>
      <c r="H16" s="8">
        <v>1</v>
      </c>
      <c r="I16" s="8">
        <v>0</v>
      </c>
      <c r="J16" s="9">
        <f t="shared" si="0"/>
        <v>50</v>
      </c>
      <c r="K16" s="8">
        <v>5</v>
      </c>
      <c r="L16" s="8">
        <v>0</v>
      </c>
      <c r="M16" s="9">
        <f t="shared" si="1"/>
        <v>5</v>
      </c>
      <c r="N16" s="8">
        <v>0</v>
      </c>
      <c r="O16" s="8">
        <v>0</v>
      </c>
      <c r="P16" s="8">
        <v>0</v>
      </c>
      <c r="Q16" s="8">
        <v>0</v>
      </c>
      <c r="R16" s="8">
        <v>34</v>
      </c>
      <c r="S16" s="8">
        <v>7</v>
      </c>
      <c r="T16" s="8">
        <v>0</v>
      </c>
      <c r="U16" s="8">
        <v>0</v>
      </c>
      <c r="V16" s="8">
        <v>44</v>
      </c>
      <c r="W16" s="8">
        <v>26</v>
      </c>
      <c r="X16" s="8">
        <v>0</v>
      </c>
      <c r="Y16" s="8">
        <v>0</v>
      </c>
      <c r="Z16" s="9">
        <f t="shared" si="2"/>
        <v>111</v>
      </c>
      <c r="AA16" s="10">
        <f t="shared" si="3"/>
        <v>166</v>
      </c>
    </row>
    <row r="17" spans="1:27" x14ac:dyDescent="0.2">
      <c r="A17" t="s">
        <v>97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9">
        <f t="shared" si="0"/>
        <v>0</v>
      </c>
      <c r="K17" s="8">
        <v>1</v>
      </c>
      <c r="L17" s="8">
        <v>0</v>
      </c>
      <c r="M17" s="9">
        <f t="shared" si="1"/>
        <v>1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9">
        <f t="shared" si="2"/>
        <v>0</v>
      </c>
      <c r="AA17" s="10">
        <f t="shared" si="3"/>
        <v>1</v>
      </c>
    </row>
    <row r="18" spans="1:27" x14ac:dyDescent="0.2">
      <c r="A18" t="s">
        <v>98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9">
        <f t="shared" si="0"/>
        <v>0</v>
      </c>
      <c r="K18" s="8">
        <v>16</v>
      </c>
      <c r="L18" s="8">
        <v>0</v>
      </c>
      <c r="M18" s="9">
        <f t="shared" si="1"/>
        <v>16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9">
        <f t="shared" si="2"/>
        <v>0</v>
      </c>
      <c r="AA18" s="10">
        <f t="shared" si="3"/>
        <v>16</v>
      </c>
    </row>
    <row r="19" spans="1:27" x14ac:dyDescent="0.2">
      <c r="A19" t="s">
        <v>24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9">
        <f t="shared" si="0"/>
        <v>0</v>
      </c>
      <c r="K19" s="8">
        <v>873</v>
      </c>
      <c r="L19" s="8">
        <v>445</v>
      </c>
      <c r="M19" s="9">
        <f t="shared" si="1"/>
        <v>1318</v>
      </c>
      <c r="N19" s="8">
        <v>0</v>
      </c>
      <c r="O19" s="8">
        <v>0</v>
      </c>
      <c r="P19" s="8">
        <v>3</v>
      </c>
      <c r="Q19" s="8">
        <v>0</v>
      </c>
      <c r="R19" s="8">
        <v>3</v>
      </c>
      <c r="S19" s="8">
        <v>0</v>
      </c>
      <c r="T19" s="8">
        <v>12</v>
      </c>
      <c r="U19" s="8">
        <v>3</v>
      </c>
      <c r="V19" s="8">
        <v>0</v>
      </c>
      <c r="W19" s="8">
        <v>0</v>
      </c>
      <c r="X19" s="8">
        <v>81</v>
      </c>
      <c r="Y19" s="8">
        <v>2</v>
      </c>
      <c r="Z19" s="9">
        <f t="shared" si="2"/>
        <v>104</v>
      </c>
      <c r="AA19" s="10">
        <f t="shared" si="3"/>
        <v>1422</v>
      </c>
    </row>
    <row r="20" spans="1:27" x14ac:dyDescent="0.2">
      <c r="A20" t="s">
        <v>25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9">
        <f t="shared" si="0"/>
        <v>0</v>
      </c>
      <c r="K20" s="8">
        <v>0</v>
      </c>
      <c r="L20" s="8">
        <v>0</v>
      </c>
      <c r="M20" s="9">
        <f t="shared" si="1"/>
        <v>0</v>
      </c>
      <c r="N20" s="8">
        <v>0</v>
      </c>
      <c r="O20" s="8">
        <v>0</v>
      </c>
      <c r="P20" s="8">
        <v>1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9">
        <f t="shared" si="2"/>
        <v>1</v>
      </c>
      <c r="AA20" s="10">
        <f t="shared" si="3"/>
        <v>1</v>
      </c>
    </row>
    <row r="21" spans="1:27" x14ac:dyDescent="0.2">
      <c r="A21" t="s">
        <v>99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9">
        <f t="shared" si="0"/>
        <v>0</v>
      </c>
      <c r="K21" s="8">
        <v>256</v>
      </c>
      <c r="L21" s="8">
        <v>4</v>
      </c>
      <c r="M21" s="9">
        <f t="shared" si="1"/>
        <v>260</v>
      </c>
      <c r="N21" s="8">
        <v>0</v>
      </c>
      <c r="O21" s="8">
        <v>0</v>
      </c>
      <c r="P21" s="8">
        <v>42</v>
      </c>
      <c r="Q21" s="8">
        <v>0</v>
      </c>
      <c r="R21" s="8">
        <v>83</v>
      </c>
      <c r="S21" s="8">
        <v>44</v>
      </c>
      <c r="T21" s="8">
        <v>32</v>
      </c>
      <c r="U21" s="8">
        <v>2</v>
      </c>
      <c r="V21" s="8">
        <v>6</v>
      </c>
      <c r="W21" s="8">
        <v>3</v>
      </c>
      <c r="X21" s="8">
        <v>4</v>
      </c>
      <c r="Y21" s="8">
        <v>0</v>
      </c>
      <c r="Z21" s="9">
        <f t="shared" si="2"/>
        <v>216</v>
      </c>
      <c r="AA21" s="10">
        <f t="shared" si="3"/>
        <v>476</v>
      </c>
    </row>
    <row r="22" spans="1:27" x14ac:dyDescent="0.2">
      <c r="A22" t="s">
        <v>100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9">
        <f t="shared" si="0"/>
        <v>0</v>
      </c>
      <c r="K22" s="8">
        <v>13</v>
      </c>
      <c r="L22" s="8">
        <v>0</v>
      </c>
      <c r="M22" s="9">
        <f t="shared" si="1"/>
        <v>13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9">
        <f t="shared" si="2"/>
        <v>0</v>
      </c>
      <c r="AA22" s="10">
        <f t="shared" si="3"/>
        <v>13</v>
      </c>
    </row>
    <row r="23" spans="1:27" x14ac:dyDescent="0.2">
      <c r="A23" t="s">
        <v>101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9">
        <f t="shared" si="0"/>
        <v>0</v>
      </c>
      <c r="K23" s="8">
        <v>562</v>
      </c>
      <c r="L23" s="8">
        <v>18</v>
      </c>
      <c r="M23" s="9">
        <f t="shared" si="1"/>
        <v>580</v>
      </c>
      <c r="N23" s="8">
        <v>0</v>
      </c>
      <c r="O23" s="8">
        <v>0</v>
      </c>
      <c r="P23" s="8">
        <v>0</v>
      </c>
      <c r="Q23" s="8">
        <v>0</v>
      </c>
      <c r="R23" s="8">
        <v>30</v>
      </c>
      <c r="S23" s="8">
        <v>1</v>
      </c>
      <c r="T23" s="8">
        <v>21</v>
      </c>
      <c r="U23" s="8">
        <v>0</v>
      </c>
      <c r="V23" s="8">
        <v>6</v>
      </c>
      <c r="W23" s="8">
        <v>14</v>
      </c>
      <c r="X23" s="8">
        <v>1</v>
      </c>
      <c r="Y23" s="8">
        <v>0</v>
      </c>
      <c r="Z23" s="9">
        <f t="shared" si="2"/>
        <v>73</v>
      </c>
      <c r="AA23" s="10">
        <f t="shared" si="3"/>
        <v>653</v>
      </c>
    </row>
    <row r="24" spans="1:27" x14ac:dyDescent="0.2">
      <c r="A24" t="s">
        <v>102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9">
        <f t="shared" si="0"/>
        <v>0</v>
      </c>
      <c r="K24" s="8">
        <v>25</v>
      </c>
      <c r="L24" s="8">
        <v>1</v>
      </c>
      <c r="M24" s="9">
        <f t="shared" si="1"/>
        <v>26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9">
        <f t="shared" si="2"/>
        <v>0</v>
      </c>
      <c r="AA24" s="10">
        <f t="shared" si="3"/>
        <v>26</v>
      </c>
    </row>
    <row r="25" spans="1:27" x14ac:dyDescent="0.2">
      <c r="A25" t="s">
        <v>103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9">
        <f t="shared" si="0"/>
        <v>0</v>
      </c>
      <c r="K25" s="8">
        <v>37</v>
      </c>
      <c r="L25" s="8">
        <v>0</v>
      </c>
      <c r="M25" s="9">
        <f t="shared" si="1"/>
        <v>37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9">
        <f t="shared" si="2"/>
        <v>0</v>
      </c>
      <c r="AA25" s="10">
        <f t="shared" si="3"/>
        <v>37</v>
      </c>
    </row>
    <row r="26" spans="1:27" x14ac:dyDescent="0.2">
      <c r="A26" t="s">
        <v>26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9">
        <f t="shared" si="0"/>
        <v>0</v>
      </c>
      <c r="K26" s="8">
        <v>110</v>
      </c>
      <c r="L26" s="8">
        <v>0</v>
      </c>
      <c r="M26" s="9">
        <f t="shared" si="1"/>
        <v>110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9">
        <f t="shared" si="2"/>
        <v>0</v>
      </c>
      <c r="AA26" s="10">
        <f t="shared" si="3"/>
        <v>110</v>
      </c>
    </row>
    <row r="27" spans="1:27" x14ac:dyDescent="0.2">
      <c r="A27" t="s">
        <v>104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9">
        <f t="shared" si="0"/>
        <v>0</v>
      </c>
      <c r="K27" s="8">
        <v>111</v>
      </c>
      <c r="L27" s="8">
        <v>3</v>
      </c>
      <c r="M27" s="9">
        <f t="shared" si="1"/>
        <v>114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9">
        <f t="shared" si="2"/>
        <v>0</v>
      </c>
      <c r="AA27" s="10">
        <f t="shared" si="3"/>
        <v>114</v>
      </c>
    </row>
    <row r="28" spans="1:27" x14ac:dyDescent="0.2">
      <c r="A28" t="s">
        <v>105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9">
        <f t="shared" si="0"/>
        <v>0</v>
      </c>
      <c r="K28" s="8">
        <v>101</v>
      </c>
      <c r="L28" s="8">
        <v>0</v>
      </c>
      <c r="M28" s="9">
        <f t="shared" si="1"/>
        <v>101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9">
        <f t="shared" si="2"/>
        <v>0</v>
      </c>
      <c r="AA28" s="10">
        <f t="shared" si="3"/>
        <v>101</v>
      </c>
    </row>
    <row r="29" spans="1:27" x14ac:dyDescent="0.2">
      <c r="A29" t="s">
        <v>27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9">
        <f t="shared" si="0"/>
        <v>0</v>
      </c>
      <c r="K29" s="8">
        <v>1</v>
      </c>
      <c r="L29" s="8">
        <v>0</v>
      </c>
      <c r="M29" s="9">
        <f t="shared" si="1"/>
        <v>1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1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9">
        <f t="shared" si="2"/>
        <v>1</v>
      </c>
      <c r="AA29" s="10">
        <f t="shared" si="3"/>
        <v>2</v>
      </c>
    </row>
    <row r="30" spans="1:27" x14ac:dyDescent="0.2">
      <c r="A30" t="s">
        <v>106</v>
      </c>
      <c r="B30" s="8">
        <v>32</v>
      </c>
      <c r="C30" s="8">
        <v>0</v>
      </c>
      <c r="D30" s="8">
        <v>61</v>
      </c>
      <c r="E30" s="8">
        <v>2</v>
      </c>
      <c r="F30" s="8">
        <v>33</v>
      </c>
      <c r="G30" s="8">
        <v>4</v>
      </c>
      <c r="H30" s="8">
        <v>0</v>
      </c>
      <c r="I30" s="8">
        <v>0</v>
      </c>
      <c r="J30" s="9">
        <f t="shared" si="0"/>
        <v>132</v>
      </c>
      <c r="K30" s="8">
        <v>0</v>
      </c>
      <c r="L30" s="8">
        <v>0</v>
      </c>
      <c r="M30" s="9">
        <f t="shared" si="1"/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9">
        <f t="shared" si="2"/>
        <v>0</v>
      </c>
      <c r="AA30" s="10">
        <f t="shared" si="3"/>
        <v>132</v>
      </c>
    </row>
    <row r="31" spans="1:27" x14ac:dyDescent="0.2">
      <c r="A31" t="s">
        <v>28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f t="shared" si="0"/>
        <v>0</v>
      </c>
      <c r="K31" s="8">
        <v>2</v>
      </c>
      <c r="L31" s="8">
        <v>0</v>
      </c>
      <c r="M31" s="9">
        <f t="shared" si="1"/>
        <v>2</v>
      </c>
      <c r="N31" s="8">
        <v>0</v>
      </c>
      <c r="O31" s="8">
        <v>0</v>
      </c>
      <c r="P31" s="8">
        <v>7</v>
      </c>
      <c r="Q31" s="8">
        <v>0</v>
      </c>
      <c r="R31" s="8">
        <v>37</v>
      </c>
      <c r="S31" s="8">
        <v>1</v>
      </c>
      <c r="T31" s="8">
        <v>104</v>
      </c>
      <c r="U31" s="8">
        <v>39</v>
      </c>
      <c r="V31" s="8">
        <v>50</v>
      </c>
      <c r="W31" s="8">
        <v>224</v>
      </c>
      <c r="X31" s="8">
        <v>28</v>
      </c>
      <c r="Y31" s="8">
        <v>2</v>
      </c>
      <c r="Z31" s="9">
        <f t="shared" si="2"/>
        <v>492</v>
      </c>
      <c r="AA31" s="10">
        <f t="shared" si="3"/>
        <v>494</v>
      </c>
    </row>
    <row r="32" spans="1:27" x14ac:dyDescent="0.2">
      <c r="A32" t="s">
        <v>29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9">
        <f t="shared" si="0"/>
        <v>0</v>
      </c>
      <c r="K32" s="8">
        <v>228</v>
      </c>
      <c r="L32" s="8">
        <v>26</v>
      </c>
      <c r="M32" s="9">
        <f t="shared" si="1"/>
        <v>254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9">
        <f t="shared" si="2"/>
        <v>0</v>
      </c>
      <c r="AA32" s="10">
        <f t="shared" si="3"/>
        <v>254</v>
      </c>
    </row>
    <row r="33" spans="1:27" x14ac:dyDescent="0.2">
      <c r="A33" t="s">
        <v>107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9">
        <f t="shared" si="0"/>
        <v>0</v>
      </c>
      <c r="K33" s="8">
        <v>53</v>
      </c>
      <c r="L33" s="8">
        <v>0</v>
      </c>
      <c r="M33" s="9">
        <f t="shared" si="1"/>
        <v>53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9">
        <f t="shared" si="2"/>
        <v>0</v>
      </c>
      <c r="AA33" s="10">
        <f t="shared" si="3"/>
        <v>53</v>
      </c>
    </row>
    <row r="34" spans="1:27" x14ac:dyDescent="0.2">
      <c r="A34" t="s">
        <v>30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9">
        <f t="shared" ref="J34:J65" si="4">SUM(B34:I34)</f>
        <v>0</v>
      </c>
      <c r="K34" s="8">
        <v>1</v>
      </c>
      <c r="L34" s="8">
        <v>0</v>
      </c>
      <c r="M34" s="9">
        <f t="shared" ref="M34:M65" si="5">SUM(K34:L34)</f>
        <v>1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9">
        <f t="shared" ref="Z34:Z65" si="6">SUM(N34:Y34)</f>
        <v>0</v>
      </c>
      <c r="AA34" s="10">
        <f t="shared" ref="AA34:AA65" si="7">SUM(J34,M34,Z34)</f>
        <v>1</v>
      </c>
    </row>
    <row r="35" spans="1:27" x14ac:dyDescent="0.2">
      <c r="A35" t="s">
        <v>30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9">
        <f t="shared" si="4"/>
        <v>0</v>
      </c>
      <c r="K35" s="8">
        <v>18</v>
      </c>
      <c r="L35" s="8">
        <v>0</v>
      </c>
      <c r="M35" s="9">
        <f t="shared" si="5"/>
        <v>18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9">
        <f t="shared" si="6"/>
        <v>0</v>
      </c>
      <c r="AA35" s="10">
        <f t="shared" si="7"/>
        <v>18</v>
      </c>
    </row>
    <row r="36" spans="1:27" x14ac:dyDescent="0.2">
      <c r="A36" t="s">
        <v>108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9">
        <f t="shared" si="4"/>
        <v>0</v>
      </c>
      <c r="K36" s="8">
        <v>88</v>
      </c>
      <c r="L36" s="8">
        <v>0</v>
      </c>
      <c r="M36" s="9">
        <f t="shared" si="5"/>
        <v>88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3</v>
      </c>
      <c r="Y36" s="8">
        <v>0</v>
      </c>
      <c r="Z36" s="9">
        <f t="shared" si="6"/>
        <v>3</v>
      </c>
      <c r="AA36" s="10">
        <f t="shared" si="7"/>
        <v>91</v>
      </c>
    </row>
    <row r="37" spans="1:27" x14ac:dyDescent="0.2">
      <c r="A37" t="s">
        <v>31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9">
        <f t="shared" si="4"/>
        <v>0</v>
      </c>
      <c r="K37" s="8">
        <v>11</v>
      </c>
      <c r="L37" s="8">
        <v>1</v>
      </c>
      <c r="M37" s="9">
        <f t="shared" si="5"/>
        <v>12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9">
        <f t="shared" si="6"/>
        <v>0</v>
      </c>
      <c r="AA37" s="10">
        <f t="shared" si="7"/>
        <v>12</v>
      </c>
    </row>
    <row r="38" spans="1:27" x14ac:dyDescent="0.2">
      <c r="A38" t="s">
        <v>32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9">
        <f t="shared" si="4"/>
        <v>0</v>
      </c>
      <c r="K38" s="8">
        <v>111</v>
      </c>
      <c r="L38" s="8">
        <v>0</v>
      </c>
      <c r="M38" s="9">
        <f t="shared" si="5"/>
        <v>111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9">
        <f t="shared" si="6"/>
        <v>0</v>
      </c>
      <c r="AA38" s="10">
        <f t="shared" si="7"/>
        <v>111</v>
      </c>
    </row>
    <row r="39" spans="1:27" x14ac:dyDescent="0.2">
      <c r="A39" t="s">
        <v>33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9">
        <f t="shared" si="4"/>
        <v>0</v>
      </c>
      <c r="K39" s="8">
        <v>5</v>
      </c>
      <c r="L39" s="8">
        <v>0</v>
      </c>
      <c r="M39" s="9">
        <f t="shared" si="5"/>
        <v>5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9">
        <f t="shared" si="6"/>
        <v>0</v>
      </c>
      <c r="AA39" s="10">
        <f t="shared" si="7"/>
        <v>5</v>
      </c>
    </row>
    <row r="40" spans="1:27" x14ac:dyDescent="0.2">
      <c r="A40" t="s">
        <v>109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9">
        <f t="shared" si="4"/>
        <v>0</v>
      </c>
      <c r="K40" s="8">
        <v>129</v>
      </c>
      <c r="L40" s="8">
        <v>9</v>
      </c>
      <c r="M40" s="9">
        <f t="shared" si="5"/>
        <v>138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9">
        <f t="shared" si="6"/>
        <v>0</v>
      </c>
      <c r="AA40" s="10">
        <f t="shared" si="7"/>
        <v>138</v>
      </c>
    </row>
    <row r="41" spans="1:27" x14ac:dyDescent="0.2">
      <c r="A41" t="s">
        <v>110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9">
        <f t="shared" si="4"/>
        <v>0</v>
      </c>
      <c r="K41" s="8">
        <v>19</v>
      </c>
      <c r="L41" s="8">
        <v>1</v>
      </c>
      <c r="M41" s="9">
        <f t="shared" si="5"/>
        <v>20</v>
      </c>
      <c r="N41" s="8">
        <v>0</v>
      </c>
      <c r="O41" s="8">
        <v>0</v>
      </c>
      <c r="P41" s="8">
        <v>2</v>
      </c>
      <c r="Q41" s="8">
        <v>0</v>
      </c>
      <c r="R41" s="8">
        <v>103</v>
      </c>
      <c r="S41" s="8">
        <v>24</v>
      </c>
      <c r="T41" s="8">
        <v>167</v>
      </c>
      <c r="U41" s="8">
        <v>202</v>
      </c>
      <c r="V41" s="8">
        <v>0</v>
      </c>
      <c r="W41" s="8">
        <v>0</v>
      </c>
      <c r="X41" s="8">
        <v>9</v>
      </c>
      <c r="Y41" s="8">
        <v>4</v>
      </c>
      <c r="Z41" s="9">
        <f t="shared" si="6"/>
        <v>511</v>
      </c>
      <c r="AA41" s="10">
        <f t="shared" si="7"/>
        <v>531</v>
      </c>
    </row>
    <row r="42" spans="1:27" x14ac:dyDescent="0.2">
      <c r="A42" t="s">
        <v>111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f t="shared" si="4"/>
        <v>0</v>
      </c>
      <c r="K42" s="8">
        <v>44</v>
      </c>
      <c r="L42" s="8">
        <v>5</v>
      </c>
      <c r="M42" s="9">
        <f t="shared" si="5"/>
        <v>49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9">
        <f t="shared" si="6"/>
        <v>0</v>
      </c>
      <c r="AA42" s="10">
        <f t="shared" si="7"/>
        <v>49</v>
      </c>
    </row>
    <row r="43" spans="1:27" x14ac:dyDescent="0.2">
      <c r="A43" t="s">
        <v>34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9">
        <f t="shared" si="4"/>
        <v>0</v>
      </c>
      <c r="K43" s="8">
        <v>2</v>
      </c>
      <c r="L43" s="8">
        <v>0</v>
      </c>
      <c r="M43" s="9">
        <f t="shared" si="5"/>
        <v>2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9">
        <f t="shared" si="6"/>
        <v>0</v>
      </c>
      <c r="AA43" s="10">
        <f t="shared" si="7"/>
        <v>2</v>
      </c>
    </row>
    <row r="44" spans="1:27" x14ac:dyDescent="0.2">
      <c r="A44" t="s">
        <v>112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9">
        <f t="shared" si="4"/>
        <v>0</v>
      </c>
      <c r="K44" s="8">
        <v>0</v>
      </c>
      <c r="L44" s="8">
        <v>0</v>
      </c>
      <c r="M44" s="9">
        <f t="shared" si="5"/>
        <v>0</v>
      </c>
      <c r="N44" s="8">
        <v>0</v>
      </c>
      <c r="O44" s="8">
        <v>0</v>
      </c>
      <c r="P44" s="8">
        <v>0</v>
      </c>
      <c r="Q44" s="8">
        <v>0</v>
      </c>
      <c r="R44" s="8">
        <v>3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2</v>
      </c>
      <c r="Y44" s="8">
        <v>0</v>
      </c>
      <c r="Z44" s="9">
        <f t="shared" si="6"/>
        <v>5</v>
      </c>
      <c r="AA44" s="10">
        <f t="shared" si="7"/>
        <v>5</v>
      </c>
    </row>
    <row r="45" spans="1:27" x14ac:dyDescent="0.2">
      <c r="A45" t="s">
        <v>113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9">
        <f t="shared" si="4"/>
        <v>0</v>
      </c>
      <c r="K45" s="8">
        <v>0</v>
      </c>
      <c r="L45" s="8">
        <v>0</v>
      </c>
      <c r="M45" s="9">
        <f t="shared" si="5"/>
        <v>0</v>
      </c>
      <c r="N45" s="8">
        <v>0</v>
      </c>
      <c r="O45" s="8">
        <v>0</v>
      </c>
      <c r="P45" s="8">
        <v>0</v>
      </c>
      <c r="Q45" s="8">
        <v>0</v>
      </c>
      <c r="R45" s="8">
        <v>2</v>
      </c>
      <c r="S45" s="8">
        <v>0</v>
      </c>
      <c r="T45" s="8">
        <v>5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9">
        <f t="shared" si="6"/>
        <v>7</v>
      </c>
      <c r="AA45" s="10">
        <f t="shared" si="7"/>
        <v>7</v>
      </c>
    </row>
    <row r="46" spans="1:27" x14ac:dyDescent="0.2">
      <c r="A46" t="s">
        <v>35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9">
        <f t="shared" si="4"/>
        <v>0</v>
      </c>
      <c r="K46" s="8">
        <v>2</v>
      </c>
      <c r="L46" s="8">
        <v>0</v>
      </c>
      <c r="M46" s="9">
        <f t="shared" si="5"/>
        <v>2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9">
        <f t="shared" si="6"/>
        <v>0</v>
      </c>
      <c r="AA46" s="10">
        <f t="shared" si="7"/>
        <v>2</v>
      </c>
    </row>
    <row r="47" spans="1:27" x14ac:dyDescent="0.2">
      <c r="A47" t="s">
        <v>35</v>
      </c>
      <c r="B47" s="8">
        <v>0</v>
      </c>
      <c r="C47" s="8">
        <v>0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9">
        <f t="shared" si="4"/>
        <v>1</v>
      </c>
      <c r="K47" s="8">
        <v>0</v>
      </c>
      <c r="L47" s="8">
        <v>0</v>
      </c>
      <c r="M47" s="9">
        <f t="shared" si="5"/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9">
        <f t="shared" si="6"/>
        <v>0</v>
      </c>
      <c r="AA47" s="10">
        <f t="shared" si="7"/>
        <v>1</v>
      </c>
    </row>
    <row r="48" spans="1:27" x14ac:dyDescent="0.2">
      <c r="A48" t="s">
        <v>114</v>
      </c>
      <c r="B48" s="8">
        <v>0</v>
      </c>
      <c r="C48" s="8">
        <v>0</v>
      </c>
      <c r="D48" s="8">
        <v>34</v>
      </c>
      <c r="E48" s="8">
        <v>1</v>
      </c>
      <c r="F48" s="8">
        <v>19</v>
      </c>
      <c r="G48" s="8">
        <v>0</v>
      </c>
      <c r="H48" s="8">
        <v>0</v>
      </c>
      <c r="I48" s="8">
        <v>0</v>
      </c>
      <c r="J48" s="9">
        <f t="shared" si="4"/>
        <v>54</v>
      </c>
      <c r="K48" s="8">
        <v>0</v>
      </c>
      <c r="L48" s="8">
        <v>0</v>
      </c>
      <c r="M48" s="9">
        <f t="shared" si="5"/>
        <v>0</v>
      </c>
      <c r="N48" s="8">
        <v>0</v>
      </c>
      <c r="O48" s="8">
        <v>0</v>
      </c>
      <c r="P48" s="8">
        <v>9</v>
      </c>
      <c r="Q48" s="8">
        <v>0</v>
      </c>
      <c r="R48" s="8">
        <v>418</v>
      </c>
      <c r="S48" s="8">
        <v>100</v>
      </c>
      <c r="T48" s="8">
        <v>147</v>
      </c>
      <c r="U48" s="8">
        <v>17</v>
      </c>
      <c r="V48" s="8">
        <v>2</v>
      </c>
      <c r="W48" s="8">
        <v>1</v>
      </c>
      <c r="X48" s="8">
        <v>531</v>
      </c>
      <c r="Y48" s="8">
        <v>9</v>
      </c>
      <c r="Z48" s="9">
        <f t="shared" si="6"/>
        <v>1234</v>
      </c>
      <c r="AA48" s="10">
        <f t="shared" si="7"/>
        <v>1288</v>
      </c>
    </row>
    <row r="49" spans="1:27" x14ac:dyDescent="0.2">
      <c r="A49" t="s">
        <v>115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9">
        <f t="shared" si="4"/>
        <v>0</v>
      </c>
      <c r="K49" s="8">
        <v>185</v>
      </c>
      <c r="L49" s="8">
        <v>3</v>
      </c>
      <c r="M49" s="9">
        <f t="shared" si="5"/>
        <v>188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9">
        <f t="shared" si="6"/>
        <v>0</v>
      </c>
      <c r="AA49" s="10">
        <f t="shared" si="7"/>
        <v>188</v>
      </c>
    </row>
    <row r="50" spans="1:27" x14ac:dyDescent="0.2">
      <c r="A50" t="s">
        <v>116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9">
        <f t="shared" si="4"/>
        <v>0</v>
      </c>
      <c r="K50" s="8">
        <v>32</v>
      </c>
      <c r="L50" s="8">
        <v>1</v>
      </c>
      <c r="M50" s="9">
        <f t="shared" si="5"/>
        <v>33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9">
        <f t="shared" si="6"/>
        <v>0</v>
      </c>
      <c r="AA50" s="10">
        <f t="shared" si="7"/>
        <v>33</v>
      </c>
    </row>
    <row r="51" spans="1:27" x14ac:dyDescent="0.2">
      <c r="A51" t="s">
        <v>36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9">
        <f t="shared" si="4"/>
        <v>0</v>
      </c>
      <c r="K51" s="8">
        <v>3</v>
      </c>
      <c r="L51" s="8">
        <v>0</v>
      </c>
      <c r="M51" s="9">
        <f t="shared" si="5"/>
        <v>3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9">
        <f t="shared" si="6"/>
        <v>0</v>
      </c>
      <c r="AA51" s="10">
        <f t="shared" si="7"/>
        <v>3</v>
      </c>
    </row>
    <row r="52" spans="1:27" x14ac:dyDescent="0.2">
      <c r="A52" t="s">
        <v>117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9">
        <f t="shared" si="4"/>
        <v>0</v>
      </c>
      <c r="K52" s="8">
        <v>201</v>
      </c>
      <c r="L52" s="8">
        <v>9</v>
      </c>
      <c r="M52" s="9">
        <f t="shared" si="5"/>
        <v>210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9">
        <f t="shared" si="6"/>
        <v>0</v>
      </c>
      <c r="AA52" s="10">
        <f t="shared" si="7"/>
        <v>210</v>
      </c>
    </row>
    <row r="53" spans="1:27" x14ac:dyDescent="0.2">
      <c r="A53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9">
        <f t="shared" si="4"/>
        <v>0</v>
      </c>
      <c r="K53" s="8">
        <v>22</v>
      </c>
      <c r="L53" s="8">
        <v>1</v>
      </c>
      <c r="M53" s="9">
        <f t="shared" si="5"/>
        <v>23</v>
      </c>
      <c r="N53" s="8">
        <v>0</v>
      </c>
      <c r="O53" s="8">
        <v>0</v>
      </c>
      <c r="P53" s="8">
        <v>0</v>
      </c>
      <c r="Q53" s="8">
        <v>0</v>
      </c>
      <c r="R53" s="8">
        <v>11</v>
      </c>
      <c r="S53" s="8">
        <v>1</v>
      </c>
      <c r="T53" s="8">
        <v>28</v>
      </c>
      <c r="U53" s="8">
        <v>8</v>
      </c>
      <c r="V53" s="8">
        <v>0</v>
      </c>
      <c r="W53" s="8">
        <v>0</v>
      </c>
      <c r="X53" s="8">
        <v>0</v>
      </c>
      <c r="Y53" s="8">
        <v>0</v>
      </c>
      <c r="Z53" s="9">
        <f t="shared" si="6"/>
        <v>48</v>
      </c>
      <c r="AA53" s="10">
        <f t="shared" si="7"/>
        <v>71</v>
      </c>
    </row>
    <row r="54" spans="1:27" x14ac:dyDescent="0.2">
      <c r="A54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9">
        <f t="shared" si="4"/>
        <v>0</v>
      </c>
      <c r="K54" s="8">
        <v>128</v>
      </c>
      <c r="L54" s="8">
        <v>25</v>
      </c>
      <c r="M54" s="9">
        <f t="shared" si="5"/>
        <v>153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9">
        <f t="shared" si="6"/>
        <v>1</v>
      </c>
      <c r="AA54" s="10">
        <f t="shared" si="7"/>
        <v>154</v>
      </c>
    </row>
    <row r="55" spans="1:27" x14ac:dyDescent="0.2">
      <c r="A55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9">
        <f t="shared" si="4"/>
        <v>0</v>
      </c>
      <c r="K55" s="8">
        <v>14</v>
      </c>
      <c r="L55" s="8">
        <v>1</v>
      </c>
      <c r="M55" s="9">
        <f t="shared" si="5"/>
        <v>15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9">
        <f t="shared" si="6"/>
        <v>0</v>
      </c>
      <c r="AA55" s="10">
        <f t="shared" si="7"/>
        <v>15</v>
      </c>
    </row>
    <row r="56" spans="1:27" x14ac:dyDescent="0.2">
      <c r="A56" t="s">
        <v>118</v>
      </c>
      <c r="B56" s="8">
        <v>0</v>
      </c>
      <c r="C56" s="8">
        <v>0</v>
      </c>
      <c r="D56" s="8">
        <v>7</v>
      </c>
      <c r="E56" s="8">
        <v>1</v>
      </c>
      <c r="F56" s="8">
        <v>1</v>
      </c>
      <c r="G56" s="8">
        <v>0</v>
      </c>
      <c r="H56" s="8">
        <v>0</v>
      </c>
      <c r="I56" s="8">
        <v>0</v>
      </c>
      <c r="J56" s="9">
        <f t="shared" si="4"/>
        <v>9</v>
      </c>
      <c r="K56" s="8">
        <v>342</v>
      </c>
      <c r="L56" s="8">
        <v>55</v>
      </c>
      <c r="M56" s="9">
        <f t="shared" si="5"/>
        <v>397</v>
      </c>
      <c r="N56" s="8">
        <v>0</v>
      </c>
      <c r="O56" s="8">
        <v>0</v>
      </c>
      <c r="P56" s="8">
        <v>10</v>
      </c>
      <c r="Q56" s="8">
        <v>0</v>
      </c>
      <c r="R56" s="8">
        <v>22</v>
      </c>
      <c r="S56" s="8">
        <v>1</v>
      </c>
      <c r="T56" s="8">
        <v>0</v>
      </c>
      <c r="U56" s="8">
        <v>0</v>
      </c>
      <c r="V56" s="8">
        <v>2</v>
      </c>
      <c r="W56" s="8">
        <v>1</v>
      </c>
      <c r="X56" s="8">
        <v>455</v>
      </c>
      <c r="Y56" s="8">
        <v>14</v>
      </c>
      <c r="Z56" s="9">
        <f t="shared" si="6"/>
        <v>505</v>
      </c>
      <c r="AA56" s="10">
        <f t="shared" si="7"/>
        <v>911</v>
      </c>
    </row>
    <row r="57" spans="1:27" x14ac:dyDescent="0.2">
      <c r="A57" t="s">
        <v>40</v>
      </c>
      <c r="B57" s="8">
        <v>0</v>
      </c>
      <c r="C57" s="8">
        <v>0</v>
      </c>
      <c r="D57" s="8">
        <v>2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f t="shared" si="4"/>
        <v>2</v>
      </c>
      <c r="K57" s="8">
        <v>20</v>
      </c>
      <c r="L57" s="8">
        <v>0</v>
      </c>
      <c r="M57" s="9">
        <f t="shared" si="5"/>
        <v>20</v>
      </c>
      <c r="N57" s="8">
        <v>0</v>
      </c>
      <c r="O57" s="8">
        <v>0</v>
      </c>
      <c r="P57" s="8">
        <v>2</v>
      </c>
      <c r="Q57" s="8">
        <v>0</v>
      </c>
      <c r="R57" s="8">
        <v>2</v>
      </c>
      <c r="S57" s="8">
        <v>0</v>
      </c>
      <c r="T57" s="8">
        <v>24</v>
      </c>
      <c r="U57" s="8">
        <v>7</v>
      </c>
      <c r="V57" s="8">
        <v>0</v>
      </c>
      <c r="W57" s="8">
        <v>0</v>
      </c>
      <c r="X57" s="8">
        <v>23</v>
      </c>
      <c r="Y57" s="8">
        <v>0</v>
      </c>
      <c r="Z57" s="9">
        <f t="shared" si="6"/>
        <v>58</v>
      </c>
      <c r="AA57" s="10">
        <f t="shared" si="7"/>
        <v>80</v>
      </c>
    </row>
    <row r="58" spans="1:27" x14ac:dyDescent="0.2">
      <c r="A58" t="s">
        <v>119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9">
        <f t="shared" si="4"/>
        <v>0</v>
      </c>
      <c r="K58" s="8">
        <v>18</v>
      </c>
      <c r="L58" s="8">
        <v>0</v>
      </c>
      <c r="M58" s="9">
        <f t="shared" si="5"/>
        <v>18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9">
        <f t="shared" si="6"/>
        <v>0</v>
      </c>
      <c r="AA58" s="10">
        <f t="shared" si="7"/>
        <v>18</v>
      </c>
    </row>
    <row r="59" spans="1:27" x14ac:dyDescent="0.2">
      <c r="A59" t="s">
        <v>120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9">
        <f t="shared" si="4"/>
        <v>0</v>
      </c>
      <c r="K59" s="8">
        <v>25</v>
      </c>
      <c r="L59" s="8">
        <v>13</v>
      </c>
      <c r="M59" s="9">
        <f t="shared" si="5"/>
        <v>38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9">
        <f t="shared" si="6"/>
        <v>0</v>
      </c>
      <c r="AA59" s="10">
        <f t="shared" si="7"/>
        <v>38</v>
      </c>
    </row>
    <row r="60" spans="1:27" x14ac:dyDescent="0.2">
      <c r="A60" t="s">
        <v>41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f t="shared" si="4"/>
        <v>0</v>
      </c>
      <c r="K60" s="8">
        <v>1</v>
      </c>
      <c r="L60" s="8">
        <v>0</v>
      </c>
      <c r="M60" s="9">
        <f t="shared" si="5"/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9">
        <f t="shared" si="6"/>
        <v>0</v>
      </c>
      <c r="AA60" s="10">
        <f t="shared" si="7"/>
        <v>1</v>
      </c>
    </row>
    <row r="61" spans="1:27" x14ac:dyDescent="0.2">
      <c r="A61" t="s">
        <v>121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9">
        <f t="shared" si="4"/>
        <v>0</v>
      </c>
      <c r="K61" s="8">
        <v>12</v>
      </c>
      <c r="L61" s="8">
        <v>0</v>
      </c>
      <c r="M61" s="9">
        <f t="shared" si="5"/>
        <v>12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9">
        <f t="shared" si="6"/>
        <v>0</v>
      </c>
      <c r="AA61" s="10">
        <f t="shared" si="7"/>
        <v>12</v>
      </c>
    </row>
    <row r="62" spans="1:27" x14ac:dyDescent="0.2">
      <c r="A62" t="s">
        <v>122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9">
        <f t="shared" si="4"/>
        <v>0</v>
      </c>
      <c r="K62" s="8">
        <v>4</v>
      </c>
      <c r="L62" s="8">
        <v>0</v>
      </c>
      <c r="M62" s="9">
        <f t="shared" si="5"/>
        <v>4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9">
        <f t="shared" si="6"/>
        <v>0</v>
      </c>
      <c r="AA62" s="10">
        <f t="shared" si="7"/>
        <v>4</v>
      </c>
    </row>
    <row r="63" spans="1:27" x14ac:dyDescent="0.2">
      <c r="A63" t="s">
        <v>123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>
        <f t="shared" si="4"/>
        <v>0</v>
      </c>
      <c r="K63" s="8">
        <v>1</v>
      </c>
      <c r="L63" s="8">
        <v>0</v>
      </c>
      <c r="M63" s="9">
        <f t="shared" si="5"/>
        <v>1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3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9">
        <f t="shared" si="6"/>
        <v>3</v>
      </c>
      <c r="AA63" s="10">
        <f t="shared" si="7"/>
        <v>4</v>
      </c>
    </row>
    <row r="64" spans="1:27" x14ac:dyDescent="0.2">
      <c r="A64" t="s">
        <v>124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9">
        <f t="shared" si="4"/>
        <v>0</v>
      </c>
      <c r="K64" s="8">
        <v>15</v>
      </c>
      <c r="L64" s="8">
        <v>2</v>
      </c>
      <c r="M64" s="9">
        <f t="shared" si="5"/>
        <v>17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9">
        <f t="shared" si="6"/>
        <v>0</v>
      </c>
      <c r="AA64" s="10">
        <f t="shared" si="7"/>
        <v>17</v>
      </c>
    </row>
    <row r="65" spans="1:27" x14ac:dyDescent="0.2">
      <c r="A65" t="s">
        <v>42</v>
      </c>
      <c r="B65" s="8">
        <v>0</v>
      </c>
      <c r="C65" s="8">
        <v>0</v>
      </c>
      <c r="D65" s="8">
        <v>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9">
        <f t="shared" si="4"/>
        <v>3</v>
      </c>
      <c r="K65" s="8">
        <v>40</v>
      </c>
      <c r="L65" s="8">
        <v>3</v>
      </c>
      <c r="M65" s="9">
        <f t="shared" si="5"/>
        <v>43</v>
      </c>
      <c r="N65" s="8">
        <v>0</v>
      </c>
      <c r="O65" s="8">
        <v>0</v>
      </c>
      <c r="P65" s="8">
        <v>9</v>
      </c>
      <c r="Q65" s="8">
        <v>0</v>
      </c>
      <c r="R65" s="8">
        <v>449</v>
      </c>
      <c r="S65" s="8">
        <v>31</v>
      </c>
      <c r="T65" s="8">
        <v>26</v>
      </c>
      <c r="U65" s="8">
        <v>0</v>
      </c>
      <c r="V65" s="8">
        <v>0</v>
      </c>
      <c r="W65" s="8">
        <v>0</v>
      </c>
      <c r="X65" s="8">
        <v>60</v>
      </c>
      <c r="Y65" s="8">
        <v>3</v>
      </c>
      <c r="Z65" s="9">
        <f t="shared" si="6"/>
        <v>578</v>
      </c>
      <c r="AA65" s="10">
        <f t="shared" si="7"/>
        <v>624</v>
      </c>
    </row>
    <row r="66" spans="1:27" x14ac:dyDescent="0.2">
      <c r="A66" t="s">
        <v>43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f t="shared" ref="J66:J97" si="8">SUM(B66:I66)</f>
        <v>0</v>
      </c>
      <c r="K66" s="8">
        <v>8</v>
      </c>
      <c r="L66" s="8">
        <v>0</v>
      </c>
      <c r="M66" s="9">
        <f t="shared" ref="M66:M97" si="9">SUM(K66:L66)</f>
        <v>8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9">
        <f t="shared" ref="Z66:Z97" si="10">SUM(N66:Y66)</f>
        <v>0</v>
      </c>
      <c r="AA66" s="10">
        <f t="shared" ref="AA66:AA97" si="11">SUM(J66,M66,Z66)</f>
        <v>8</v>
      </c>
    </row>
    <row r="67" spans="1:27" x14ac:dyDescent="0.2">
      <c r="A67" t="s">
        <v>125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9">
        <f t="shared" si="8"/>
        <v>0</v>
      </c>
      <c r="K67" s="8">
        <v>23</v>
      </c>
      <c r="L67" s="8">
        <v>3</v>
      </c>
      <c r="M67" s="9">
        <f t="shared" si="9"/>
        <v>26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9">
        <f t="shared" si="10"/>
        <v>0</v>
      </c>
      <c r="AA67" s="10">
        <f t="shared" si="11"/>
        <v>26</v>
      </c>
    </row>
    <row r="68" spans="1:27" x14ac:dyDescent="0.2">
      <c r="A68" t="s">
        <v>126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9">
        <f t="shared" si="8"/>
        <v>0</v>
      </c>
      <c r="K68" s="8">
        <v>65</v>
      </c>
      <c r="L68" s="8">
        <v>13</v>
      </c>
      <c r="M68" s="9">
        <f t="shared" si="9"/>
        <v>78</v>
      </c>
      <c r="N68" s="8">
        <v>0</v>
      </c>
      <c r="O68" s="8">
        <v>0</v>
      </c>
      <c r="P68" s="8">
        <v>0</v>
      </c>
      <c r="Q68" s="8">
        <v>0</v>
      </c>
      <c r="R68" s="8">
        <v>5</v>
      </c>
      <c r="S68" s="8">
        <v>1</v>
      </c>
      <c r="T68" s="8">
        <v>0</v>
      </c>
      <c r="U68" s="8">
        <v>0</v>
      </c>
      <c r="V68" s="8">
        <v>0</v>
      </c>
      <c r="W68" s="8">
        <v>0</v>
      </c>
      <c r="X68" s="8">
        <v>14</v>
      </c>
      <c r="Y68" s="8">
        <v>1</v>
      </c>
      <c r="Z68" s="9">
        <f t="shared" si="10"/>
        <v>21</v>
      </c>
      <c r="AA68" s="10">
        <f t="shared" si="11"/>
        <v>99</v>
      </c>
    </row>
    <row r="69" spans="1:27" x14ac:dyDescent="0.2">
      <c r="A69" t="s">
        <v>127</v>
      </c>
      <c r="B69" s="8">
        <v>0</v>
      </c>
      <c r="C69" s="8">
        <v>0</v>
      </c>
      <c r="D69" s="8">
        <v>0</v>
      </c>
      <c r="E69" s="8">
        <v>0</v>
      </c>
      <c r="F69" s="8">
        <v>2</v>
      </c>
      <c r="G69" s="8">
        <v>0</v>
      </c>
      <c r="H69" s="8">
        <v>0</v>
      </c>
      <c r="I69" s="8">
        <v>0</v>
      </c>
      <c r="J69" s="9">
        <f t="shared" si="8"/>
        <v>2</v>
      </c>
      <c r="K69" s="8">
        <v>7</v>
      </c>
      <c r="L69" s="8">
        <v>0</v>
      </c>
      <c r="M69" s="9">
        <f t="shared" si="9"/>
        <v>7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9">
        <f t="shared" si="10"/>
        <v>0</v>
      </c>
      <c r="AA69" s="10">
        <f t="shared" si="11"/>
        <v>9</v>
      </c>
    </row>
    <row r="70" spans="1:27" x14ac:dyDescent="0.2">
      <c r="A70" t="s">
        <v>44</v>
      </c>
      <c r="B70" s="8">
        <v>0</v>
      </c>
      <c r="C70" s="8">
        <v>0</v>
      </c>
      <c r="D70" s="8">
        <v>14</v>
      </c>
      <c r="E70" s="8">
        <v>0</v>
      </c>
      <c r="F70" s="8">
        <v>8</v>
      </c>
      <c r="G70" s="8">
        <v>0</v>
      </c>
      <c r="H70" s="8">
        <v>0</v>
      </c>
      <c r="I70" s="8">
        <v>0</v>
      </c>
      <c r="J70" s="9">
        <f t="shared" si="8"/>
        <v>22</v>
      </c>
      <c r="K70" s="8">
        <v>442</v>
      </c>
      <c r="L70" s="8">
        <v>41</v>
      </c>
      <c r="M70" s="9">
        <f t="shared" si="9"/>
        <v>483</v>
      </c>
      <c r="N70" s="8">
        <v>0</v>
      </c>
      <c r="O70" s="8">
        <v>0</v>
      </c>
      <c r="P70" s="8">
        <v>3</v>
      </c>
      <c r="Q70" s="8">
        <v>0</v>
      </c>
      <c r="R70" s="8">
        <v>429</v>
      </c>
      <c r="S70" s="8">
        <v>17</v>
      </c>
      <c r="T70" s="8">
        <v>3</v>
      </c>
      <c r="U70" s="8">
        <v>0</v>
      </c>
      <c r="V70" s="8">
        <v>0</v>
      </c>
      <c r="W70" s="8">
        <v>0</v>
      </c>
      <c r="X70" s="8">
        <v>41</v>
      </c>
      <c r="Y70" s="8">
        <v>0</v>
      </c>
      <c r="Z70" s="9">
        <f t="shared" si="10"/>
        <v>493</v>
      </c>
      <c r="AA70" s="10">
        <f t="shared" si="11"/>
        <v>998</v>
      </c>
    </row>
    <row r="71" spans="1:27" x14ac:dyDescent="0.2">
      <c r="A71" t="s">
        <v>128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9">
        <f t="shared" si="8"/>
        <v>0</v>
      </c>
      <c r="K71" s="8">
        <v>17</v>
      </c>
      <c r="L71" s="8">
        <v>0</v>
      </c>
      <c r="M71" s="9">
        <f t="shared" si="9"/>
        <v>17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9">
        <f t="shared" si="10"/>
        <v>0</v>
      </c>
      <c r="AA71" s="10">
        <f t="shared" si="11"/>
        <v>17</v>
      </c>
    </row>
    <row r="72" spans="1:27" x14ac:dyDescent="0.2">
      <c r="A72" t="s">
        <v>45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f t="shared" si="8"/>
        <v>0</v>
      </c>
      <c r="K72" s="8">
        <v>2</v>
      </c>
      <c r="L72" s="8">
        <v>0</v>
      </c>
      <c r="M72" s="9">
        <f t="shared" si="9"/>
        <v>2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9">
        <f t="shared" si="10"/>
        <v>0</v>
      </c>
      <c r="AA72" s="10">
        <f t="shared" si="11"/>
        <v>2</v>
      </c>
    </row>
    <row r="73" spans="1:27" x14ac:dyDescent="0.2">
      <c r="A73" t="s">
        <v>46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9">
        <f t="shared" si="8"/>
        <v>0</v>
      </c>
      <c r="K73" s="8">
        <v>100</v>
      </c>
      <c r="L73" s="8">
        <v>0</v>
      </c>
      <c r="M73" s="9">
        <f t="shared" si="9"/>
        <v>100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9">
        <f t="shared" si="10"/>
        <v>0</v>
      </c>
      <c r="AA73" s="10">
        <f t="shared" si="11"/>
        <v>100</v>
      </c>
    </row>
    <row r="74" spans="1:27" x14ac:dyDescent="0.2">
      <c r="A74" t="s">
        <v>129</v>
      </c>
      <c r="B74" s="8">
        <v>3</v>
      </c>
      <c r="C74" s="8">
        <v>0</v>
      </c>
      <c r="D74" s="8">
        <v>2</v>
      </c>
      <c r="E74" s="8">
        <v>1</v>
      </c>
      <c r="F74" s="8">
        <v>0</v>
      </c>
      <c r="G74" s="8">
        <v>0</v>
      </c>
      <c r="H74" s="8">
        <v>1</v>
      </c>
      <c r="I74" s="8">
        <v>0</v>
      </c>
      <c r="J74" s="9">
        <f t="shared" si="8"/>
        <v>7</v>
      </c>
      <c r="K74" s="8">
        <v>25</v>
      </c>
      <c r="L74" s="8">
        <v>0</v>
      </c>
      <c r="M74" s="9">
        <f t="shared" si="9"/>
        <v>25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9">
        <f t="shared" si="10"/>
        <v>1</v>
      </c>
      <c r="AA74" s="10">
        <f t="shared" si="11"/>
        <v>33</v>
      </c>
    </row>
    <row r="75" spans="1:27" x14ac:dyDescent="0.2">
      <c r="A75" t="s">
        <v>130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9">
        <f t="shared" si="8"/>
        <v>0</v>
      </c>
      <c r="K75" s="8">
        <v>41</v>
      </c>
      <c r="L75" s="8">
        <v>1</v>
      </c>
      <c r="M75" s="9">
        <f t="shared" si="9"/>
        <v>42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9">
        <f t="shared" si="10"/>
        <v>0</v>
      </c>
      <c r="AA75" s="10">
        <f t="shared" si="11"/>
        <v>42</v>
      </c>
    </row>
    <row r="76" spans="1:27" x14ac:dyDescent="0.2">
      <c r="A76" t="s">
        <v>131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9">
        <f t="shared" si="8"/>
        <v>0</v>
      </c>
      <c r="K76" s="8">
        <v>178</v>
      </c>
      <c r="L76" s="8">
        <v>0</v>
      </c>
      <c r="M76" s="9">
        <f t="shared" si="9"/>
        <v>178</v>
      </c>
      <c r="N76" s="8">
        <v>0</v>
      </c>
      <c r="O76" s="8">
        <v>0</v>
      </c>
      <c r="P76" s="8">
        <v>0</v>
      </c>
      <c r="Q76" s="8">
        <v>0</v>
      </c>
      <c r="R76" s="8">
        <v>1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9">
        <f t="shared" si="10"/>
        <v>1</v>
      </c>
      <c r="AA76" s="10">
        <f t="shared" si="11"/>
        <v>179</v>
      </c>
    </row>
    <row r="77" spans="1:27" x14ac:dyDescent="0.2">
      <c r="A77" t="s">
        <v>47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9">
        <f t="shared" si="8"/>
        <v>0</v>
      </c>
      <c r="K77" s="8">
        <v>187</v>
      </c>
      <c r="L77" s="8">
        <v>4</v>
      </c>
      <c r="M77" s="9">
        <f t="shared" si="9"/>
        <v>191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9">
        <f t="shared" si="10"/>
        <v>0</v>
      </c>
      <c r="AA77" s="10">
        <f t="shared" si="11"/>
        <v>191</v>
      </c>
    </row>
    <row r="78" spans="1:27" x14ac:dyDescent="0.2">
      <c r="A78" t="s">
        <v>132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9">
        <f t="shared" si="8"/>
        <v>0</v>
      </c>
      <c r="K78" s="8">
        <v>221</v>
      </c>
      <c r="L78" s="8">
        <v>4</v>
      </c>
      <c r="M78" s="9">
        <f t="shared" si="9"/>
        <v>225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9">
        <f t="shared" si="10"/>
        <v>0</v>
      </c>
      <c r="AA78" s="10">
        <f t="shared" si="11"/>
        <v>225</v>
      </c>
    </row>
    <row r="79" spans="1:27" x14ac:dyDescent="0.2">
      <c r="A79" t="s">
        <v>133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9">
        <f t="shared" si="8"/>
        <v>0</v>
      </c>
      <c r="K79" s="8">
        <v>97</v>
      </c>
      <c r="L79" s="8">
        <v>2</v>
      </c>
      <c r="M79" s="9">
        <f t="shared" si="9"/>
        <v>99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9">
        <f t="shared" si="10"/>
        <v>0</v>
      </c>
      <c r="AA79" s="10">
        <f t="shared" si="11"/>
        <v>99</v>
      </c>
    </row>
    <row r="80" spans="1:27" x14ac:dyDescent="0.2">
      <c r="A80" t="s">
        <v>48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9">
        <f t="shared" si="8"/>
        <v>0</v>
      </c>
      <c r="K80" s="8">
        <v>25</v>
      </c>
      <c r="L80" s="8">
        <v>14</v>
      </c>
      <c r="M80" s="9">
        <f t="shared" si="9"/>
        <v>39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3</v>
      </c>
      <c r="W80" s="8">
        <v>5</v>
      </c>
      <c r="X80" s="8">
        <v>0</v>
      </c>
      <c r="Y80" s="8">
        <v>0</v>
      </c>
      <c r="Z80" s="9">
        <f t="shared" si="10"/>
        <v>8</v>
      </c>
      <c r="AA80" s="10">
        <f t="shared" si="11"/>
        <v>47</v>
      </c>
    </row>
    <row r="81" spans="1:27" x14ac:dyDescent="0.2">
      <c r="A81" t="s">
        <v>49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9">
        <f t="shared" si="8"/>
        <v>0</v>
      </c>
      <c r="K81" s="8">
        <v>7</v>
      </c>
      <c r="L81" s="8">
        <v>0</v>
      </c>
      <c r="M81" s="9">
        <f t="shared" si="9"/>
        <v>7</v>
      </c>
      <c r="N81" s="8">
        <v>0</v>
      </c>
      <c r="O81" s="8">
        <v>0</v>
      </c>
      <c r="P81" s="8">
        <v>1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12</v>
      </c>
      <c r="Y81" s="8">
        <v>0</v>
      </c>
      <c r="Z81" s="9">
        <f t="shared" si="10"/>
        <v>13</v>
      </c>
      <c r="AA81" s="10">
        <f t="shared" si="11"/>
        <v>20</v>
      </c>
    </row>
    <row r="82" spans="1:27" x14ac:dyDescent="0.2">
      <c r="A82" t="s">
        <v>50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9">
        <f t="shared" si="8"/>
        <v>0</v>
      </c>
      <c r="K82" s="8">
        <v>60</v>
      </c>
      <c r="L82" s="8">
        <v>0</v>
      </c>
      <c r="M82" s="9">
        <f t="shared" si="9"/>
        <v>60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9">
        <f t="shared" si="10"/>
        <v>0</v>
      </c>
      <c r="AA82" s="10">
        <f t="shared" si="11"/>
        <v>60</v>
      </c>
    </row>
    <row r="83" spans="1:27" x14ac:dyDescent="0.2">
      <c r="A83" t="s">
        <v>134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9">
        <f t="shared" si="8"/>
        <v>0</v>
      </c>
      <c r="K83" s="8">
        <v>61</v>
      </c>
      <c r="L83" s="8">
        <v>0</v>
      </c>
      <c r="M83" s="9">
        <f t="shared" si="9"/>
        <v>61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9">
        <f t="shared" si="10"/>
        <v>0</v>
      </c>
      <c r="AA83" s="10">
        <f t="shared" si="11"/>
        <v>61</v>
      </c>
    </row>
    <row r="84" spans="1:27" x14ac:dyDescent="0.2">
      <c r="A84" t="s">
        <v>135</v>
      </c>
      <c r="B84" s="8">
        <v>0</v>
      </c>
      <c r="C84" s="8">
        <v>0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9">
        <f t="shared" si="8"/>
        <v>1</v>
      </c>
      <c r="K84" s="8">
        <v>34</v>
      </c>
      <c r="L84" s="8">
        <v>0</v>
      </c>
      <c r="M84" s="9">
        <f t="shared" si="9"/>
        <v>34</v>
      </c>
      <c r="N84" s="8">
        <v>0</v>
      </c>
      <c r="O84" s="8">
        <v>0</v>
      </c>
      <c r="P84" s="8">
        <v>7</v>
      </c>
      <c r="Q84" s="8">
        <v>0</v>
      </c>
      <c r="R84" s="8">
        <v>38</v>
      </c>
      <c r="S84" s="8">
        <v>3</v>
      </c>
      <c r="T84" s="8">
        <v>0</v>
      </c>
      <c r="U84" s="8">
        <v>0</v>
      </c>
      <c r="V84" s="8">
        <v>2</v>
      </c>
      <c r="W84" s="8">
        <v>0</v>
      </c>
      <c r="X84" s="8">
        <v>14</v>
      </c>
      <c r="Y84" s="8">
        <v>1</v>
      </c>
      <c r="Z84" s="9">
        <f t="shared" si="10"/>
        <v>65</v>
      </c>
      <c r="AA84" s="10">
        <f t="shared" si="11"/>
        <v>100</v>
      </c>
    </row>
    <row r="85" spans="1:27" x14ac:dyDescent="0.2">
      <c r="A85" t="s">
        <v>135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9">
        <f t="shared" si="8"/>
        <v>0</v>
      </c>
      <c r="K85" s="8">
        <v>1</v>
      </c>
      <c r="L85" s="8">
        <v>0</v>
      </c>
      <c r="M85" s="9">
        <f t="shared" si="9"/>
        <v>1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9">
        <f t="shared" si="10"/>
        <v>0</v>
      </c>
      <c r="AA85" s="10">
        <f t="shared" si="11"/>
        <v>1</v>
      </c>
    </row>
    <row r="86" spans="1:27" x14ac:dyDescent="0.2">
      <c r="A86" t="s">
        <v>136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9">
        <f t="shared" si="8"/>
        <v>0</v>
      </c>
      <c r="K86" s="8">
        <v>293</v>
      </c>
      <c r="L86" s="8">
        <v>8</v>
      </c>
      <c r="M86" s="9">
        <f t="shared" si="9"/>
        <v>301</v>
      </c>
      <c r="N86" s="8">
        <v>0</v>
      </c>
      <c r="O86" s="8">
        <v>0</v>
      </c>
      <c r="P86" s="8">
        <v>1</v>
      </c>
      <c r="Q86" s="8">
        <v>0</v>
      </c>
      <c r="R86" s="8">
        <v>2</v>
      </c>
      <c r="S86" s="8">
        <v>0</v>
      </c>
      <c r="T86" s="8">
        <v>1</v>
      </c>
      <c r="U86" s="8">
        <v>0</v>
      </c>
      <c r="V86" s="8">
        <v>0</v>
      </c>
      <c r="W86" s="8">
        <v>0</v>
      </c>
      <c r="X86" s="8">
        <v>2</v>
      </c>
      <c r="Y86" s="8">
        <v>0</v>
      </c>
      <c r="Z86" s="9">
        <f t="shared" si="10"/>
        <v>6</v>
      </c>
      <c r="AA86" s="10">
        <f t="shared" si="11"/>
        <v>307</v>
      </c>
    </row>
    <row r="87" spans="1:27" x14ac:dyDescent="0.2">
      <c r="A87" t="s">
        <v>137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9">
        <f t="shared" si="8"/>
        <v>0</v>
      </c>
      <c r="K87" s="8">
        <v>10</v>
      </c>
      <c r="L87" s="8">
        <v>0</v>
      </c>
      <c r="M87" s="9">
        <f t="shared" si="9"/>
        <v>10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9">
        <f t="shared" si="10"/>
        <v>0</v>
      </c>
      <c r="AA87" s="10">
        <f t="shared" si="11"/>
        <v>10</v>
      </c>
    </row>
    <row r="88" spans="1:27" x14ac:dyDescent="0.2">
      <c r="A88" t="s">
        <v>51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9">
        <f t="shared" si="8"/>
        <v>0</v>
      </c>
      <c r="K88" s="8">
        <v>289</v>
      </c>
      <c r="L88" s="8">
        <v>6</v>
      </c>
      <c r="M88" s="9">
        <f t="shared" si="9"/>
        <v>295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9">
        <f t="shared" si="10"/>
        <v>0</v>
      </c>
      <c r="AA88" s="10">
        <f t="shared" si="11"/>
        <v>295</v>
      </c>
    </row>
    <row r="89" spans="1:27" x14ac:dyDescent="0.2">
      <c r="A89" t="s">
        <v>52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9">
        <f t="shared" si="8"/>
        <v>0</v>
      </c>
      <c r="K89" s="8">
        <v>0</v>
      </c>
      <c r="L89" s="8">
        <v>0</v>
      </c>
      <c r="M89" s="9">
        <f t="shared" si="9"/>
        <v>0</v>
      </c>
      <c r="N89" s="8">
        <v>0</v>
      </c>
      <c r="O89" s="8">
        <v>0</v>
      </c>
      <c r="P89" s="8">
        <v>0</v>
      </c>
      <c r="Q89" s="8">
        <v>0</v>
      </c>
      <c r="R89" s="8">
        <v>2</v>
      </c>
      <c r="S89" s="8">
        <v>1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9">
        <f t="shared" si="10"/>
        <v>3</v>
      </c>
      <c r="AA89" s="10">
        <f t="shared" si="11"/>
        <v>3</v>
      </c>
    </row>
    <row r="90" spans="1:27" x14ac:dyDescent="0.2">
      <c r="A90" t="s">
        <v>53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9">
        <f t="shared" si="8"/>
        <v>0</v>
      </c>
      <c r="K90" s="8">
        <v>103</v>
      </c>
      <c r="L90" s="8">
        <v>4</v>
      </c>
      <c r="M90" s="9">
        <f t="shared" si="9"/>
        <v>107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1</v>
      </c>
      <c r="W90" s="8">
        <v>0</v>
      </c>
      <c r="X90" s="8">
        <v>0</v>
      </c>
      <c r="Y90" s="8">
        <v>0</v>
      </c>
      <c r="Z90" s="9">
        <f t="shared" si="10"/>
        <v>1</v>
      </c>
      <c r="AA90" s="10">
        <f t="shared" si="11"/>
        <v>108</v>
      </c>
    </row>
    <row r="91" spans="1:27" x14ac:dyDescent="0.2">
      <c r="A91" t="s">
        <v>54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9">
        <f t="shared" si="8"/>
        <v>0</v>
      </c>
      <c r="K91" s="8">
        <v>3</v>
      </c>
      <c r="L91" s="8">
        <v>3</v>
      </c>
      <c r="M91" s="9">
        <f t="shared" si="9"/>
        <v>6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9">
        <f t="shared" si="10"/>
        <v>0</v>
      </c>
      <c r="AA91" s="10">
        <f t="shared" si="11"/>
        <v>6</v>
      </c>
    </row>
    <row r="92" spans="1:27" x14ac:dyDescent="0.2">
      <c r="A92" t="s">
        <v>55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9">
        <f t="shared" si="8"/>
        <v>0</v>
      </c>
      <c r="K92" s="8">
        <v>17</v>
      </c>
      <c r="L92" s="8">
        <v>0</v>
      </c>
      <c r="M92" s="9">
        <f t="shared" si="9"/>
        <v>17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9">
        <f t="shared" si="10"/>
        <v>0</v>
      </c>
      <c r="AA92" s="10">
        <f t="shared" si="11"/>
        <v>17</v>
      </c>
    </row>
    <row r="93" spans="1:27" x14ac:dyDescent="0.2">
      <c r="A93" t="s">
        <v>138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9">
        <f t="shared" si="8"/>
        <v>0</v>
      </c>
      <c r="K93" s="8">
        <v>134</v>
      </c>
      <c r="L93" s="8">
        <v>1</v>
      </c>
      <c r="M93" s="9">
        <f t="shared" si="9"/>
        <v>135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9">
        <f t="shared" si="10"/>
        <v>0</v>
      </c>
      <c r="AA93" s="10">
        <f t="shared" si="11"/>
        <v>135</v>
      </c>
    </row>
    <row r="94" spans="1:27" x14ac:dyDescent="0.2">
      <c r="A94" t="s">
        <v>139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9">
        <f t="shared" si="8"/>
        <v>0</v>
      </c>
      <c r="K94" s="8">
        <v>71</v>
      </c>
      <c r="L94" s="8">
        <v>18</v>
      </c>
      <c r="M94" s="9">
        <f t="shared" si="9"/>
        <v>89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9">
        <f t="shared" si="10"/>
        <v>0</v>
      </c>
      <c r="AA94" s="10">
        <f t="shared" si="11"/>
        <v>89</v>
      </c>
    </row>
    <row r="95" spans="1:27" x14ac:dyDescent="0.2">
      <c r="A95" t="s">
        <v>140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9">
        <f t="shared" si="8"/>
        <v>0</v>
      </c>
      <c r="K95" s="8">
        <v>3</v>
      </c>
      <c r="L95" s="8">
        <v>0</v>
      </c>
      <c r="M95" s="9">
        <f t="shared" si="9"/>
        <v>3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9">
        <f t="shared" si="10"/>
        <v>0</v>
      </c>
      <c r="AA95" s="10">
        <f t="shared" si="11"/>
        <v>3</v>
      </c>
    </row>
    <row r="96" spans="1:27" x14ac:dyDescent="0.2">
      <c r="A96" t="s">
        <v>56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9">
        <f t="shared" si="8"/>
        <v>0</v>
      </c>
      <c r="K96" s="8">
        <v>6</v>
      </c>
      <c r="L96" s="8">
        <v>1</v>
      </c>
      <c r="M96" s="9">
        <f t="shared" si="9"/>
        <v>7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9">
        <f t="shared" si="10"/>
        <v>0</v>
      </c>
      <c r="AA96" s="10">
        <f t="shared" si="11"/>
        <v>7</v>
      </c>
    </row>
    <row r="97" spans="1:27" x14ac:dyDescent="0.2">
      <c r="A97" t="s">
        <v>57</v>
      </c>
      <c r="B97" s="8">
        <v>0</v>
      </c>
      <c r="C97" s="8">
        <v>0</v>
      </c>
      <c r="D97" s="8">
        <v>2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9">
        <f t="shared" si="8"/>
        <v>2</v>
      </c>
      <c r="K97" s="8">
        <v>12</v>
      </c>
      <c r="L97" s="8">
        <v>0</v>
      </c>
      <c r="M97" s="9">
        <f t="shared" si="9"/>
        <v>12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3</v>
      </c>
      <c r="V97" s="8">
        <v>0</v>
      </c>
      <c r="W97" s="8">
        <v>0</v>
      </c>
      <c r="X97" s="8">
        <v>23</v>
      </c>
      <c r="Y97" s="8">
        <v>1</v>
      </c>
      <c r="Z97" s="9">
        <f t="shared" si="10"/>
        <v>28</v>
      </c>
      <c r="AA97" s="10">
        <f t="shared" si="11"/>
        <v>42</v>
      </c>
    </row>
    <row r="98" spans="1:27" x14ac:dyDescent="0.2">
      <c r="A98" t="s">
        <v>141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9">
        <f t="shared" ref="J98:J129" si="12">SUM(B98:I98)</f>
        <v>0</v>
      </c>
      <c r="K98" s="8">
        <v>80</v>
      </c>
      <c r="L98" s="8">
        <v>5</v>
      </c>
      <c r="M98" s="9">
        <f t="shared" ref="M98:M129" si="13">SUM(K98:L98)</f>
        <v>85</v>
      </c>
      <c r="N98" s="8">
        <v>0</v>
      </c>
      <c r="O98" s="8">
        <v>0</v>
      </c>
      <c r="P98" s="8">
        <v>0</v>
      </c>
      <c r="Q98" s="8">
        <v>0</v>
      </c>
      <c r="R98" s="8">
        <v>4</v>
      </c>
      <c r="S98" s="8">
        <v>1</v>
      </c>
      <c r="T98" s="8">
        <v>8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9">
        <f t="shared" ref="Z98:Z129" si="14">SUM(N98:Y98)</f>
        <v>13</v>
      </c>
      <c r="AA98" s="10">
        <f t="shared" ref="AA98:AA129" si="15">SUM(J98,M98,Z98)</f>
        <v>98</v>
      </c>
    </row>
    <row r="99" spans="1:27" x14ac:dyDescent="0.2">
      <c r="A99" t="s">
        <v>58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9">
        <f t="shared" si="12"/>
        <v>0</v>
      </c>
      <c r="K99" s="8">
        <v>33</v>
      </c>
      <c r="L99" s="8">
        <v>2</v>
      </c>
      <c r="M99" s="9">
        <f t="shared" si="13"/>
        <v>35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9">
        <f t="shared" si="14"/>
        <v>0</v>
      </c>
      <c r="AA99" s="10">
        <f t="shared" si="15"/>
        <v>35</v>
      </c>
    </row>
    <row r="100" spans="1:27" x14ac:dyDescent="0.2">
      <c r="A100" t="s">
        <v>142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9">
        <f t="shared" si="12"/>
        <v>0</v>
      </c>
      <c r="K100" s="8">
        <v>1</v>
      </c>
      <c r="L100" s="8">
        <v>0</v>
      </c>
      <c r="M100" s="9">
        <f t="shared" si="13"/>
        <v>1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9">
        <f t="shared" si="14"/>
        <v>0</v>
      </c>
      <c r="AA100" s="10">
        <f t="shared" si="15"/>
        <v>1</v>
      </c>
    </row>
    <row r="101" spans="1:27" x14ac:dyDescent="0.2">
      <c r="A101" t="s">
        <v>143</v>
      </c>
      <c r="B101" s="8">
        <v>0</v>
      </c>
      <c r="C101" s="8">
        <v>0</v>
      </c>
      <c r="D101" s="8">
        <v>3</v>
      </c>
      <c r="E101" s="8">
        <v>0</v>
      </c>
      <c r="F101" s="8">
        <v>6</v>
      </c>
      <c r="G101" s="8">
        <v>0</v>
      </c>
      <c r="H101" s="8">
        <v>0</v>
      </c>
      <c r="I101" s="8">
        <v>0</v>
      </c>
      <c r="J101" s="9">
        <f t="shared" si="12"/>
        <v>9</v>
      </c>
      <c r="K101" s="8">
        <v>39</v>
      </c>
      <c r="L101" s="8">
        <v>0</v>
      </c>
      <c r="M101" s="9">
        <f t="shared" si="13"/>
        <v>39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9">
        <f t="shared" si="14"/>
        <v>0</v>
      </c>
      <c r="AA101" s="10">
        <f t="shared" si="15"/>
        <v>48</v>
      </c>
    </row>
    <row r="102" spans="1:27" x14ac:dyDescent="0.2">
      <c r="A102" t="s">
        <v>144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9">
        <f t="shared" si="12"/>
        <v>0</v>
      </c>
      <c r="K102" s="8">
        <v>17</v>
      </c>
      <c r="L102" s="8">
        <v>0</v>
      </c>
      <c r="M102" s="9">
        <f t="shared" si="13"/>
        <v>17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9">
        <f t="shared" si="14"/>
        <v>0</v>
      </c>
      <c r="AA102" s="10">
        <f t="shared" si="15"/>
        <v>17</v>
      </c>
    </row>
    <row r="103" spans="1:27" x14ac:dyDescent="0.2">
      <c r="A103" t="s">
        <v>145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9">
        <f t="shared" si="12"/>
        <v>0</v>
      </c>
      <c r="K103" s="8">
        <v>17</v>
      </c>
      <c r="L103" s="8">
        <v>0</v>
      </c>
      <c r="M103" s="9">
        <f t="shared" si="13"/>
        <v>17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8</v>
      </c>
      <c r="U103" s="8">
        <v>3</v>
      </c>
      <c r="V103" s="8">
        <v>0</v>
      </c>
      <c r="W103" s="8">
        <v>0</v>
      </c>
      <c r="X103" s="8">
        <v>0</v>
      </c>
      <c r="Y103" s="8">
        <v>0</v>
      </c>
      <c r="Z103" s="9">
        <f t="shared" si="14"/>
        <v>11</v>
      </c>
      <c r="AA103" s="10">
        <f t="shared" si="15"/>
        <v>28</v>
      </c>
    </row>
    <row r="104" spans="1:27" x14ac:dyDescent="0.2">
      <c r="A104" t="s">
        <v>59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9">
        <f t="shared" si="12"/>
        <v>0</v>
      </c>
      <c r="K104" s="8">
        <v>3</v>
      </c>
      <c r="L104" s="8">
        <v>1</v>
      </c>
      <c r="M104" s="9">
        <f t="shared" si="13"/>
        <v>4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9">
        <f t="shared" si="14"/>
        <v>0</v>
      </c>
      <c r="AA104" s="10">
        <f t="shared" si="15"/>
        <v>4</v>
      </c>
    </row>
    <row r="105" spans="1:27" x14ac:dyDescent="0.2">
      <c r="A105" t="s">
        <v>146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9">
        <f t="shared" si="12"/>
        <v>0</v>
      </c>
      <c r="K105" s="8">
        <v>6</v>
      </c>
      <c r="L105" s="8">
        <v>0</v>
      </c>
      <c r="M105" s="9">
        <f t="shared" si="13"/>
        <v>6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9">
        <f t="shared" si="14"/>
        <v>0</v>
      </c>
      <c r="AA105" s="10">
        <f t="shared" si="15"/>
        <v>6</v>
      </c>
    </row>
    <row r="106" spans="1:27" x14ac:dyDescent="0.2">
      <c r="A106" t="s">
        <v>147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9">
        <f t="shared" si="12"/>
        <v>0</v>
      </c>
      <c r="K106" s="8">
        <v>48</v>
      </c>
      <c r="L106" s="8">
        <v>0</v>
      </c>
      <c r="M106" s="9">
        <f t="shared" si="13"/>
        <v>48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9">
        <f t="shared" si="14"/>
        <v>0</v>
      </c>
      <c r="AA106" s="10">
        <f t="shared" si="15"/>
        <v>48</v>
      </c>
    </row>
    <row r="107" spans="1:27" x14ac:dyDescent="0.2">
      <c r="A107" t="s">
        <v>148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9">
        <f t="shared" si="12"/>
        <v>0</v>
      </c>
      <c r="K107" s="8">
        <v>194</v>
      </c>
      <c r="L107" s="8">
        <v>6</v>
      </c>
      <c r="M107" s="9">
        <f t="shared" si="13"/>
        <v>200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9">
        <f t="shared" si="14"/>
        <v>0</v>
      </c>
      <c r="AA107" s="10">
        <f t="shared" si="15"/>
        <v>200</v>
      </c>
    </row>
    <row r="108" spans="1:27" x14ac:dyDescent="0.2">
      <c r="A108" t="s">
        <v>149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9">
        <f t="shared" si="12"/>
        <v>0</v>
      </c>
      <c r="K108" s="8">
        <v>8</v>
      </c>
      <c r="L108" s="8">
        <v>1</v>
      </c>
      <c r="M108" s="9">
        <f t="shared" si="13"/>
        <v>9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9">
        <f t="shared" si="14"/>
        <v>0</v>
      </c>
      <c r="AA108" s="10">
        <f t="shared" si="15"/>
        <v>9</v>
      </c>
    </row>
    <row r="109" spans="1:27" x14ac:dyDescent="0.2">
      <c r="A109" t="s">
        <v>150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9">
        <f t="shared" si="12"/>
        <v>0</v>
      </c>
      <c r="K109" s="8">
        <v>312</v>
      </c>
      <c r="L109" s="8">
        <v>6</v>
      </c>
      <c r="M109" s="9">
        <f t="shared" si="13"/>
        <v>318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8</v>
      </c>
      <c r="Y109" s="8">
        <v>0</v>
      </c>
      <c r="Z109" s="9">
        <f t="shared" si="14"/>
        <v>8</v>
      </c>
      <c r="AA109" s="10">
        <f t="shared" si="15"/>
        <v>326</v>
      </c>
    </row>
    <row r="110" spans="1:27" x14ac:dyDescent="0.2">
      <c r="A110" t="s">
        <v>151</v>
      </c>
      <c r="B110" s="8">
        <v>2</v>
      </c>
      <c r="C110" s="8">
        <v>0</v>
      </c>
      <c r="D110" s="8">
        <v>19</v>
      </c>
      <c r="E110" s="8">
        <v>1</v>
      </c>
      <c r="F110" s="8">
        <v>0</v>
      </c>
      <c r="G110" s="8">
        <v>0</v>
      </c>
      <c r="H110" s="8">
        <v>0</v>
      </c>
      <c r="I110" s="8">
        <v>0</v>
      </c>
      <c r="J110" s="9">
        <f t="shared" si="12"/>
        <v>22</v>
      </c>
      <c r="K110" s="8">
        <v>56</v>
      </c>
      <c r="L110" s="8">
        <v>0</v>
      </c>
      <c r="M110" s="9">
        <f t="shared" si="13"/>
        <v>56</v>
      </c>
      <c r="N110" s="8">
        <v>0</v>
      </c>
      <c r="O110" s="8">
        <v>0</v>
      </c>
      <c r="P110" s="8">
        <v>2</v>
      </c>
      <c r="Q110" s="8">
        <v>0</v>
      </c>
      <c r="R110" s="8">
        <v>5</v>
      </c>
      <c r="S110" s="8">
        <v>1</v>
      </c>
      <c r="T110" s="8">
        <v>0</v>
      </c>
      <c r="U110" s="8">
        <v>0</v>
      </c>
      <c r="V110" s="8">
        <v>0</v>
      </c>
      <c r="W110" s="8">
        <v>0</v>
      </c>
      <c r="X110" s="8">
        <v>20</v>
      </c>
      <c r="Y110" s="8">
        <v>1</v>
      </c>
      <c r="Z110" s="9">
        <f t="shared" si="14"/>
        <v>29</v>
      </c>
      <c r="AA110" s="10">
        <f t="shared" si="15"/>
        <v>107</v>
      </c>
    </row>
    <row r="111" spans="1:27" x14ac:dyDescent="0.2">
      <c r="A111" t="s">
        <v>152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9">
        <f t="shared" si="12"/>
        <v>0</v>
      </c>
      <c r="K111" s="8">
        <v>55</v>
      </c>
      <c r="L111" s="8">
        <v>2</v>
      </c>
      <c r="M111" s="9">
        <f t="shared" si="13"/>
        <v>57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9">
        <f t="shared" si="14"/>
        <v>0</v>
      </c>
      <c r="AA111" s="10">
        <f t="shared" si="15"/>
        <v>57</v>
      </c>
    </row>
    <row r="112" spans="1:27" x14ac:dyDescent="0.2">
      <c r="A112" t="s">
        <v>60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9">
        <f t="shared" si="12"/>
        <v>0</v>
      </c>
      <c r="K112" s="8">
        <v>9</v>
      </c>
      <c r="L112" s="8">
        <v>0</v>
      </c>
      <c r="M112" s="9">
        <f t="shared" si="13"/>
        <v>9</v>
      </c>
      <c r="N112" s="8">
        <v>0</v>
      </c>
      <c r="O112" s="8">
        <v>0</v>
      </c>
      <c r="P112" s="8">
        <v>1</v>
      </c>
      <c r="Q112" s="8">
        <v>0</v>
      </c>
      <c r="R112" s="8">
        <v>171</v>
      </c>
      <c r="S112" s="8">
        <v>8</v>
      </c>
      <c r="T112" s="8">
        <v>24</v>
      </c>
      <c r="U112" s="8">
        <v>22</v>
      </c>
      <c r="V112" s="8">
        <v>0</v>
      </c>
      <c r="W112" s="8">
        <v>0</v>
      </c>
      <c r="X112" s="8">
        <v>0</v>
      </c>
      <c r="Y112" s="8">
        <v>0</v>
      </c>
      <c r="Z112" s="9">
        <f t="shared" si="14"/>
        <v>226</v>
      </c>
      <c r="AA112" s="10">
        <f t="shared" si="15"/>
        <v>235</v>
      </c>
    </row>
    <row r="113" spans="1:27" x14ac:dyDescent="0.2">
      <c r="A113" t="s">
        <v>153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9">
        <f t="shared" si="12"/>
        <v>0</v>
      </c>
      <c r="K113" s="8">
        <v>2207</v>
      </c>
      <c r="L113" s="8">
        <v>318</v>
      </c>
      <c r="M113" s="9">
        <f t="shared" si="13"/>
        <v>2525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9">
        <f t="shared" si="14"/>
        <v>0</v>
      </c>
      <c r="AA113" s="10">
        <f t="shared" si="15"/>
        <v>2525</v>
      </c>
    </row>
    <row r="114" spans="1:27" x14ac:dyDescent="0.2">
      <c r="A114" t="s">
        <v>154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9">
        <f t="shared" si="12"/>
        <v>0</v>
      </c>
      <c r="K114" s="8">
        <v>7</v>
      </c>
      <c r="L114" s="8">
        <v>0</v>
      </c>
      <c r="M114" s="9">
        <f t="shared" si="13"/>
        <v>7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9">
        <f t="shared" si="14"/>
        <v>0</v>
      </c>
      <c r="AA114" s="10">
        <f t="shared" si="15"/>
        <v>7</v>
      </c>
    </row>
    <row r="115" spans="1:27" x14ac:dyDescent="0.2">
      <c r="A115" t="s">
        <v>155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9">
        <f t="shared" si="12"/>
        <v>0</v>
      </c>
      <c r="K115" s="8">
        <v>8</v>
      </c>
      <c r="L115" s="8">
        <v>2</v>
      </c>
      <c r="M115" s="9">
        <f t="shared" si="13"/>
        <v>10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9">
        <f t="shared" si="14"/>
        <v>0</v>
      </c>
      <c r="AA115" s="10">
        <f t="shared" si="15"/>
        <v>10</v>
      </c>
    </row>
    <row r="116" spans="1:27" x14ac:dyDescent="0.2">
      <c r="A116" t="s">
        <v>156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9">
        <f t="shared" si="12"/>
        <v>0</v>
      </c>
      <c r="K116" s="8">
        <v>751</v>
      </c>
      <c r="L116" s="8">
        <v>77</v>
      </c>
      <c r="M116" s="9">
        <f t="shared" si="13"/>
        <v>828</v>
      </c>
      <c r="N116" s="8">
        <v>0</v>
      </c>
      <c r="O116" s="8">
        <v>0</v>
      </c>
      <c r="P116" s="8">
        <v>7</v>
      </c>
      <c r="Q116" s="8">
        <v>0</v>
      </c>
      <c r="R116" s="8">
        <v>48</v>
      </c>
      <c r="S116" s="8">
        <v>3</v>
      </c>
      <c r="T116" s="8">
        <v>22</v>
      </c>
      <c r="U116" s="8">
        <v>4</v>
      </c>
      <c r="V116" s="8">
        <v>0</v>
      </c>
      <c r="W116" s="8">
        <v>0</v>
      </c>
      <c r="X116" s="8">
        <v>2</v>
      </c>
      <c r="Y116" s="8">
        <v>0</v>
      </c>
      <c r="Z116" s="9">
        <f t="shared" si="14"/>
        <v>86</v>
      </c>
      <c r="AA116" s="10">
        <f t="shared" si="15"/>
        <v>914</v>
      </c>
    </row>
    <row r="117" spans="1:27" x14ac:dyDescent="0.2">
      <c r="A117" t="s">
        <v>157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9">
        <f t="shared" si="12"/>
        <v>0</v>
      </c>
      <c r="K117" s="8">
        <v>144</v>
      </c>
      <c r="L117" s="8">
        <v>2</v>
      </c>
      <c r="M117" s="9">
        <f t="shared" si="13"/>
        <v>146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9">
        <f t="shared" si="14"/>
        <v>0</v>
      </c>
      <c r="AA117" s="10">
        <f t="shared" si="15"/>
        <v>146</v>
      </c>
    </row>
    <row r="118" spans="1:27" x14ac:dyDescent="0.2">
      <c r="A118" t="s">
        <v>158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9">
        <f t="shared" si="12"/>
        <v>0</v>
      </c>
      <c r="K118" s="8">
        <v>11</v>
      </c>
      <c r="L118" s="8">
        <v>0</v>
      </c>
      <c r="M118" s="9">
        <f t="shared" si="13"/>
        <v>11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9">
        <f t="shared" si="14"/>
        <v>0</v>
      </c>
      <c r="AA118" s="10">
        <f t="shared" si="15"/>
        <v>11</v>
      </c>
    </row>
    <row r="119" spans="1:27" x14ac:dyDescent="0.2">
      <c r="A119" t="s">
        <v>159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9">
        <f t="shared" si="12"/>
        <v>0</v>
      </c>
      <c r="K119" s="8">
        <v>18</v>
      </c>
      <c r="L119" s="8">
        <v>0</v>
      </c>
      <c r="M119" s="9">
        <f t="shared" si="13"/>
        <v>18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2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9">
        <f t="shared" si="14"/>
        <v>2</v>
      </c>
      <c r="AA119" s="10">
        <f t="shared" si="15"/>
        <v>20</v>
      </c>
    </row>
    <row r="120" spans="1:27" x14ac:dyDescent="0.2">
      <c r="A120" t="s">
        <v>160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9">
        <f t="shared" si="12"/>
        <v>0</v>
      </c>
      <c r="K120" s="8">
        <v>1</v>
      </c>
      <c r="L120" s="8">
        <v>0</v>
      </c>
      <c r="M120" s="9">
        <f t="shared" si="13"/>
        <v>1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9">
        <f t="shared" si="14"/>
        <v>0</v>
      </c>
      <c r="AA120" s="10">
        <f t="shared" si="15"/>
        <v>1</v>
      </c>
    </row>
    <row r="121" spans="1:27" x14ac:dyDescent="0.2">
      <c r="A121" t="s">
        <v>161</v>
      </c>
      <c r="B121" s="8">
        <v>150</v>
      </c>
      <c r="C121" s="8">
        <v>20</v>
      </c>
      <c r="D121" s="8">
        <v>179</v>
      </c>
      <c r="E121" s="8">
        <v>30</v>
      </c>
      <c r="F121" s="8">
        <v>8</v>
      </c>
      <c r="G121" s="8">
        <v>2</v>
      </c>
      <c r="H121" s="8">
        <v>0</v>
      </c>
      <c r="I121" s="8">
        <v>0</v>
      </c>
      <c r="J121" s="9">
        <f t="shared" si="12"/>
        <v>389</v>
      </c>
      <c r="K121" s="8">
        <v>294</v>
      </c>
      <c r="L121" s="8">
        <v>2</v>
      </c>
      <c r="M121" s="9">
        <f t="shared" si="13"/>
        <v>296</v>
      </c>
      <c r="N121" s="8">
        <v>0</v>
      </c>
      <c r="O121" s="8">
        <v>0</v>
      </c>
      <c r="P121" s="8">
        <v>0</v>
      </c>
      <c r="Q121" s="8">
        <v>0</v>
      </c>
      <c r="R121" s="8">
        <v>92</v>
      </c>
      <c r="S121" s="8">
        <v>16</v>
      </c>
      <c r="T121" s="8">
        <v>4</v>
      </c>
      <c r="U121" s="8">
        <v>0</v>
      </c>
      <c r="V121" s="8">
        <v>0</v>
      </c>
      <c r="W121" s="8">
        <v>0</v>
      </c>
      <c r="X121" s="8">
        <v>4</v>
      </c>
      <c r="Y121" s="8">
        <v>1</v>
      </c>
      <c r="Z121" s="9">
        <f t="shared" si="14"/>
        <v>117</v>
      </c>
      <c r="AA121" s="10">
        <f t="shared" si="15"/>
        <v>802</v>
      </c>
    </row>
    <row r="122" spans="1:27" x14ac:dyDescent="0.2">
      <c r="A122" t="s">
        <v>162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9">
        <f t="shared" si="12"/>
        <v>0</v>
      </c>
      <c r="K122" s="8">
        <v>14</v>
      </c>
      <c r="L122" s="8">
        <v>0</v>
      </c>
      <c r="M122" s="9">
        <f t="shared" si="13"/>
        <v>14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9">
        <f t="shared" si="14"/>
        <v>0</v>
      </c>
      <c r="AA122" s="10">
        <f t="shared" si="15"/>
        <v>14</v>
      </c>
    </row>
    <row r="123" spans="1:27" x14ac:dyDescent="0.2">
      <c r="A123" t="s">
        <v>61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9">
        <f t="shared" si="12"/>
        <v>0</v>
      </c>
      <c r="K123" s="8">
        <v>97</v>
      </c>
      <c r="L123" s="8">
        <v>0</v>
      </c>
      <c r="M123" s="9">
        <f t="shared" si="13"/>
        <v>97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9">
        <f t="shared" si="14"/>
        <v>0</v>
      </c>
      <c r="AA123" s="10">
        <f t="shared" si="15"/>
        <v>97</v>
      </c>
    </row>
    <row r="124" spans="1:27" x14ac:dyDescent="0.2">
      <c r="A124" t="s">
        <v>163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9">
        <f t="shared" si="12"/>
        <v>0</v>
      </c>
      <c r="K124" s="8">
        <v>0</v>
      </c>
      <c r="L124" s="8">
        <v>0</v>
      </c>
      <c r="M124" s="9">
        <f t="shared" si="13"/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11</v>
      </c>
      <c r="U124" s="8">
        <v>8</v>
      </c>
      <c r="V124" s="8">
        <v>0</v>
      </c>
      <c r="W124" s="8">
        <v>0</v>
      </c>
      <c r="X124" s="8">
        <v>0</v>
      </c>
      <c r="Y124" s="8">
        <v>0</v>
      </c>
      <c r="Z124" s="9">
        <f t="shared" si="14"/>
        <v>19</v>
      </c>
      <c r="AA124" s="10">
        <f t="shared" si="15"/>
        <v>19</v>
      </c>
    </row>
    <row r="125" spans="1:27" x14ac:dyDescent="0.2">
      <c r="A125" t="s">
        <v>164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9">
        <f t="shared" si="12"/>
        <v>0</v>
      </c>
      <c r="K125" s="8">
        <v>6</v>
      </c>
      <c r="L125" s="8">
        <v>0</v>
      </c>
      <c r="M125" s="9">
        <f t="shared" si="13"/>
        <v>6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9">
        <f t="shared" si="14"/>
        <v>0</v>
      </c>
      <c r="AA125" s="10">
        <f t="shared" si="15"/>
        <v>6</v>
      </c>
    </row>
    <row r="126" spans="1:27" x14ac:dyDescent="0.2">
      <c r="A126" t="s">
        <v>62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9">
        <f t="shared" si="12"/>
        <v>0</v>
      </c>
      <c r="K126" s="8">
        <v>1</v>
      </c>
      <c r="L126" s="8">
        <v>0</v>
      </c>
      <c r="M126" s="9">
        <f t="shared" si="13"/>
        <v>1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9">
        <f t="shared" si="14"/>
        <v>0</v>
      </c>
      <c r="AA126" s="10">
        <f t="shared" si="15"/>
        <v>1</v>
      </c>
    </row>
    <row r="127" spans="1:27" x14ac:dyDescent="0.2">
      <c r="A127" t="s">
        <v>165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9">
        <f t="shared" si="12"/>
        <v>0</v>
      </c>
      <c r="K127" s="8">
        <v>653</v>
      </c>
      <c r="L127" s="8">
        <v>40</v>
      </c>
      <c r="M127" s="9">
        <f t="shared" si="13"/>
        <v>693</v>
      </c>
      <c r="N127" s="8">
        <v>0</v>
      </c>
      <c r="O127" s="8">
        <v>0</v>
      </c>
      <c r="P127" s="8">
        <v>0</v>
      </c>
      <c r="Q127" s="8">
        <v>0</v>
      </c>
      <c r="R127" s="8">
        <v>2</v>
      </c>
      <c r="S127" s="8">
        <v>0</v>
      </c>
      <c r="T127" s="8">
        <v>18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9">
        <f t="shared" si="14"/>
        <v>20</v>
      </c>
      <c r="AA127" s="10">
        <f t="shared" si="15"/>
        <v>713</v>
      </c>
    </row>
    <row r="128" spans="1:27" x14ac:dyDescent="0.2">
      <c r="A128" t="s">
        <v>166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9">
        <f t="shared" si="12"/>
        <v>0</v>
      </c>
      <c r="K128" s="8">
        <v>9</v>
      </c>
      <c r="L128" s="8">
        <v>0</v>
      </c>
      <c r="M128" s="9">
        <f t="shared" si="13"/>
        <v>9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9">
        <f t="shared" si="14"/>
        <v>0</v>
      </c>
      <c r="AA128" s="10">
        <f t="shared" si="15"/>
        <v>9</v>
      </c>
    </row>
    <row r="129" spans="1:27" x14ac:dyDescent="0.2">
      <c r="A129" t="s">
        <v>167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9">
        <f t="shared" si="12"/>
        <v>0</v>
      </c>
      <c r="K129" s="8">
        <v>287</v>
      </c>
      <c r="L129" s="8">
        <v>0</v>
      </c>
      <c r="M129" s="9">
        <f t="shared" si="13"/>
        <v>287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9">
        <f t="shared" si="14"/>
        <v>0</v>
      </c>
      <c r="AA129" s="10">
        <f t="shared" si="15"/>
        <v>287</v>
      </c>
    </row>
    <row r="130" spans="1:27" x14ac:dyDescent="0.2">
      <c r="A130" t="s">
        <v>63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9">
        <f t="shared" ref="J130:J161" si="16">SUM(B130:I130)</f>
        <v>0</v>
      </c>
      <c r="K130" s="8">
        <v>61</v>
      </c>
      <c r="L130" s="8">
        <v>2</v>
      </c>
      <c r="M130" s="9">
        <f t="shared" ref="M130:M161" si="17">SUM(K130:L130)</f>
        <v>63</v>
      </c>
      <c r="N130" s="8">
        <v>0</v>
      </c>
      <c r="O130" s="8">
        <v>0</v>
      </c>
      <c r="P130" s="8">
        <v>0</v>
      </c>
      <c r="Q130" s="8">
        <v>0</v>
      </c>
      <c r="R130" s="8">
        <v>2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9">
        <f t="shared" ref="Z130:Z161" si="18">SUM(N130:Y130)</f>
        <v>2</v>
      </c>
      <c r="AA130" s="10">
        <f t="shared" ref="AA130:AA161" si="19">SUM(J130,M130,Z130)</f>
        <v>65</v>
      </c>
    </row>
    <row r="131" spans="1:27" x14ac:dyDescent="0.2">
      <c r="A131" t="s">
        <v>64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9">
        <f t="shared" si="16"/>
        <v>0</v>
      </c>
      <c r="K131" s="8">
        <v>101</v>
      </c>
      <c r="L131" s="8">
        <v>15</v>
      </c>
      <c r="M131" s="9">
        <f t="shared" si="17"/>
        <v>116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9">
        <f t="shared" si="18"/>
        <v>0</v>
      </c>
      <c r="AA131" s="10">
        <f t="shared" si="19"/>
        <v>116</v>
      </c>
    </row>
    <row r="132" spans="1:27" x14ac:dyDescent="0.2">
      <c r="A132" t="s">
        <v>168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9">
        <f t="shared" si="16"/>
        <v>0</v>
      </c>
      <c r="K132" s="8">
        <v>56</v>
      </c>
      <c r="L132" s="8">
        <v>0</v>
      </c>
      <c r="M132" s="9">
        <f t="shared" si="17"/>
        <v>56</v>
      </c>
      <c r="N132" s="8">
        <v>0</v>
      </c>
      <c r="O132" s="8">
        <v>0</v>
      </c>
      <c r="P132" s="8">
        <v>2</v>
      </c>
      <c r="Q132" s="8">
        <v>0</v>
      </c>
      <c r="R132" s="8">
        <v>3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9">
        <f t="shared" si="18"/>
        <v>5</v>
      </c>
      <c r="AA132" s="10">
        <f t="shared" si="19"/>
        <v>61</v>
      </c>
    </row>
    <row r="133" spans="1:27" x14ac:dyDescent="0.2">
      <c r="A133" t="s">
        <v>169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9">
        <f t="shared" si="16"/>
        <v>0</v>
      </c>
      <c r="K133" s="8">
        <v>133</v>
      </c>
      <c r="L133" s="8">
        <v>0</v>
      </c>
      <c r="M133" s="9">
        <f t="shared" si="17"/>
        <v>133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9">
        <f t="shared" si="18"/>
        <v>0</v>
      </c>
      <c r="AA133" s="10">
        <f t="shared" si="19"/>
        <v>133</v>
      </c>
    </row>
    <row r="134" spans="1:27" x14ac:dyDescent="0.2">
      <c r="A134" t="s">
        <v>65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9">
        <f t="shared" si="16"/>
        <v>0</v>
      </c>
      <c r="K134" s="8">
        <v>2</v>
      </c>
      <c r="L134" s="8">
        <v>0</v>
      </c>
      <c r="M134" s="9">
        <f t="shared" si="17"/>
        <v>2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9">
        <f t="shared" si="18"/>
        <v>0</v>
      </c>
      <c r="AA134" s="10">
        <f t="shared" si="19"/>
        <v>2</v>
      </c>
    </row>
    <row r="135" spans="1:27" x14ac:dyDescent="0.2">
      <c r="A135" t="s">
        <v>170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9">
        <f t="shared" si="16"/>
        <v>0</v>
      </c>
      <c r="K135" s="8">
        <v>24</v>
      </c>
      <c r="L135" s="8">
        <v>2</v>
      </c>
      <c r="M135" s="9">
        <f t="shared" si="17"/>
        <v>26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9">
        <f t="shared" si="18"/>
        <v>0</v>
      </c>
      <c r="AA135" s="10">
        <f t="shared" si="19"/>
        <v>26</v>
      </c>
    </row>
    <row r="136" spans="1:27" x14ac:dyDescent="0.2">
      <c r="A136" t="s">
        <v>66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9">
        <f t="shared" si="16"/>
        <v>0</v>
      </c>
      <c r="K136" s="8">
        <v>3</v>
      </c>
      <c r="L136" s="8">
        <v>0</v>
      </c>
      <c r="M136" s="9">
        <f t="shared" si="17"/>
        <v>3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9">
        <f t="shared" si="18"/>
        <v>0</v>
      </c>
      <c r="AA136" s="10">
        <f t="shared" si="19"/>
        <v>3</v>
      </c>
    </row>
    <row r="137" spans="1:27" x14ac:dyDescent="0.2">
      <c r="A137" t="s">
        <v>67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9">
        <f t="shared" si="16"/>
        <v>0</v>
      </c>
      <c r="K137" s="8">
        <v>31</v>
      </c>
      <c r="L137" s="8">
        <v>0</v>
      </c>
      <c r="M137" s="9">
        <f t="shared" si="17"/>
        <v>31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9">
        <f t="shared" si="18"/>
        <v>0</v>
      </c>
      <c r="AA137" s="10">
        <f t="shared" si="19"/>
        <v>31</v>
      </c>
    </row>
    <row r="138" spans="1:27" x14ac:dyDescent="0.2">
      <c r="A138" t="s">
        <v>171</v>
      </c>
      <c r="B138" s="8">
        <v>5</v>
      </c>
      <c r="C138" s="8">
        <v>1</v>
      </c>
      <c r="D138" s="8">
        <v>13</v>
      </c>
      <c r="E138" s="8">
        <v>1</v>
      </c>
      <c r="F138" s="8">
        <v>3</v>
      </c>
      <c r="G138" s="8">
        <v>0</v>
      </c>
      <c r="H138" s="8">
        <v>0</v>
      </c>
      <c r="I138" s="8">
        <v>0</v>
      </c>
      <c r="J138" s="9">
        <f t="shared" si="16"/>
        <v>23</v>
      </c>
      <c r="K138" s="8">
        <v>131</v>
      </c>
      <c r="L138" s="8">
        <v>3</v>
      </c>
      <c r="M138" s="9">
        <f t="shared" si="17"/>
        <v>134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9">
        <f t="shared" si="18"/>
        <v>0</v>
      </c>
      <c r="AA138" s="10">
        <f t="shared" si="19"/>
        <v>157</v>
      </c>
    </row>
    <row r="139" spans="1:27" x14ac:dyDescent="0.2">
      <c r="A139" t="s">
        <v>172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9">
        <f t="shared" si="16"/>
        <v>0</v>
      </c>
      <c r="K139" s="8">
        <v>37</v>
      </c>
      <c r="L139" s="8">
        <v>1</v>
      </c>
      <c r="M139" s="9">
        <f t="shared" si="17"/>
        <v>38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9">
        <f t="shared" si="18"/>
        <v>0</v>
      </c>
      <c r="AA139" s="10">
        <f t="shared" si="19"/>
        <v>38</v>
      </c>
    </row>
    <row r="140" spans="1:27" x14ac:dyDescent="0.2">
      <c r="A140" t="s">
        <v>68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9">
        <f t="shared" si="16"/>
        <v>0</v>
      </c>
      <c r="K140" s="8">
        <v>553</v>
      </c>
      <c r="L140" s="8">
        <v>5</v>
      </c>
      <c r="M140" s="9">
        <f t="shared" si="17"/>
        <v>558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9">
        <f t="shared" si="18"/>
        <v>0</v>
      </c>
      <c r="AA140" s="10">
        <f t="shared" si="19"/>
        <v>558</v>
      </c>
    </row>
    <row r="141" spans="1:27" x14ac:dyDescent="0.2">
      <c r="A141" t="s">
        <v>173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9">
        <f t="shared" si="16"/>
        <v>0</v>
      </c>
      <c r="K141" s="8">
        <v>13</v>
      </c>
      <c r="L141" s="8">
        <v>0</v>
      </c>
      <c r="M141" s="9">
        <f t="shared" si="17"/>
        <v>13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9">
        <f t="shared" si="18"/>
        <v>0</v>
      </c>
      <c r="AA141" s="10">
        <f t="shared" si="19"/>
        <v>13</v>
      </c>
    </row>
    <row r="142" spans="1:27" x14ac:dyDescent="0.2">
      <c r="A142" t="s">
        <v>174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9">
        <f t="shared" si="16"/>
        <v>0</v>
      </c>
      <c r="K142" s="8">
        <v>11</v>
      </c>
      <c r="L142" s="8">
        <v>1</v>
      </c>
      <c r="M142" s="9">
        <f t="shared" si="17"/>
        <v>12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9">
        <f t="shared" si="18"/>
        <v>0</v>
      </c>
      <c r="AA142" s="10">
        <f t="shared" si="19"/>
        <v>12</v>
      </c>
    </row>
    <row r="143" spans="1:27" x14ac:dyDescent="0.2">
      <c r="A143" t="s">
        <v>175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9">
        <f t="shared" si="16"/>
        <v>0</v>
      </c>
      <c r="K143" s="8">
        <v>38</v>
      </c>
      <c r="L143" s="8">
        <v>0</v>
      </c>
      <c r="M143" s="9">
        <f t="shared" si="17"/>
        <v>38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9">
        <f t="shared" si="18"/>
        <v>0</v>
      </c>
      <c r="AA143" s="10">
        <f t="shared" si="19"/>
        <v>38</v>
      </c>
    </row>
    <row r="144" spans="1:27" x14ac:dyDescent="0.2">
      <c r="A144" t="s">
        <v>176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9">
        <f t="shared" si="16"/>
        <v>0</v>
      </c>
      <c r="K144" s="8">
        <v>96</v>
      </c>
      <c r="L144" s="8">
        <v>0</v>
      </c>
      <c r="M144" s="9">
        <f t="shared" si="17"/>
        <v>96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9">
        <f t="shared" si="18"/>
        <v>0</v>
      </c>
      <c r="AA144" s="10">
        <f t="shared" si="19"/>
        <v>96</v>
      </c>
    </row>
    <row r="145" spans="1:27" x14ac:dyDescent="0.2">
      <c r="A145" t="s">
        <v>177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9">
        <f t="shared" si="16"/>
        <v>0</v>
      </c>
      <c r="K145" s="8">
        <v>434</v>
      </c>
      <c r="L145" s="8">
        <v>8</v>
      </c>
      <c r="M145" s="9">
        <f t="shared" si="17"/>
        <v>442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2</v>
      </c>
      <c r="U145" s="8">
        <v>1</v>
      </c>
      <c r="V145" s="8">
        <v>0</v>
      </c>
      <c r="W145" s="8">
        <v>0</v>
      </c>
      <c r="X145" s="8">
        <v>0</v>
      </c>
      <c r="Y145" s="8">
        <v>0</v>
      </c>
      <c r="Z145" s="9">
        <f t="shared" si="18"/>
        <v>4</v>
      </c>
      <c r="AA145" s="10">
        <f t="shared" si="19"/>
        <v>446</v>
      </c>
    </row>
    <row r="146" spans="1:27" x14ac:dyDescent="0.2">
      <c r="A146" t="s">
        <v>69</v>
      </c>
      <c r="B146" s="8">
        <v>0</v>
      </c>
      <c r="C146" s="8">
        <v>0</v>
      </c>
      <c r="D146" s="8">
        <v>2</v>
      </c>
      <c r="E146" s="8">
        <v>0</v>
      </c>
      <c r="F146" s="8">
        <v>0</v>
      </c>
      <c r="G146" s="8">
        <v>0</v>
      </c>
      <c r="H146" s="8">
        <v>1</v>
      </c>
      <c r="I146" s="8">
        <v>0</v>
      </c>
      <c r="J146" s="9">
        <f t="shared" si="16"/>
        <v>3</v>
      </c>
      <c r="K146" s="8">
        <v>394</v>
      </c>
      <c r="L146" s="8">
        <v>118</v>
      </c>
      <c r="M146" s="9">
        <f t="shared" si="17"/>
        <v>512</v>
      </c>
      <c r="N146" s="8">
        <v>0</v>
      </c>
      <c r="O146" s="8">
        <v>0</v>
      </c>
      <c r="P146" s="8">
        <v>0</v>
      </c>
      <c r="Q146" s="8">
        <v>0</v>
      </c>
      <c r="R146" s="8">
        <v>3</v>
      </c>
      <c r="S146" s="8">
        <v>2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9">
        <f t="shared" si="18"/>
        <v>5</v>
      </c>
      <c r="AA146" s="10">
        <f t="shared" si="19"/>
        <v>520</v>
      </c>
    </row>
    <row r="147" spans="1:27" x14ac:dyDescent="0.2">
      <c r="A147" t="s">
        <v>70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9">
        <f t="shared" si="16"/>
        <v>0</v>
      </c>
      <c r="K147" s="8">
        <v>83</v>
      </c>
      <c r="L147" s="8">
        <v>1</v>
      </c>
      <c r="M147" s="9">
        <f t="shared" si="17"/>
        <v>84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9">
        <f t="shared" si="18"/>
        <v>0</v>
      </c>
      <c r="AA147" s="10">
        <f t="shared" si="19"/>
        <v>84</v>
      </c>
    </row>
    <row r="148" spans="1:27" x14ac:dyDescent="0.2">
      <c r="A148" t="s">
        <v>178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9">
        <f t="shared" si="16"/>
        <v>0</v>
      </c>
      <c r="K148" s="8">
        <v>246</v>
      </c>
      <c r="L148" s="8">
        <v>1</v>
      </c>
      <c r="M148" s="9">
        <f t="shared" si="17"/>
        <v>247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9">
        <f t="shared" si="18"/>
        <v>0</v>
      </c>
      <c r="AA148" s="10">
        <f t="shared" si="19"/>
        <v>247</v>
      </c>
    </row>
    <row r="149" spans="1:27" x14ac:dyDescent="0.2">
      <c r="A149" t="s">
        <v>179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9">
        <f t="shared" si="16"/>
        <v>0</v>
      </c>
      <c r="K149" s="8">
        <v>18</v>
      </c>
      <c r="L149" s="8">
        <v>2</v>
      </c>
      <c r="M149" s="9">
        <f t="shared" si="17"/>
        <v>20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9">
        <f t="shared" si="18"/>
        <v>0</v>
      </c>
      <c r="AA149" s="10">
        <f t="shared" si="19"/>
        <v>20</v>
      </c>
    </row>
    <row r="150" spans="1:27" x14ac:dyDescent="0.2">
      <c r="A150" t="s">
        <v>71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9">
        <f t="shared" si="16"/>
        <v>0</v>
      </c>
      <c r="K150" s="8">
        <v>35</v>
      </c>
      <c r="L150" s="8">
        <v>0</v>
      </c>
      <c r="M150" s="9">
        <f t="shared" si="17"/>
        <v>35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9">
        <f t="shared" si="18"/>
        <v>0</v>
      </c>
      <c r="AA150" s="10">
        <f t="shared" si="19"/>
        <v>35</v>
      </c>
    </row>
    <row r="151" spans="1:27" x14ac:dyDescent="0.2">
      <c r="A151" t="s">
        <v>72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9">
        <f t="shared" si="16"/>
        <v>0</v>
      </c>
      <c r="K151" s="8">
        <v>66</v>
      </c>
      <c r="L151" s="8">
        <v>2</v>
      </c>
      <c r="M151" s="9">
        <f t="shared" si="17"/>
        <v>68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9">
        <f t="shared" si="18"/>
        <v>0</v>
      </c>
      <c r="AA151" s="10">
        <f t="shared" si="19"/>
        <v>68</v>
      </c>
    </row>
    <row r="152" spans="1:27" x14ac:dyDescent="0.2">
      <c r="A152" t="s">
        <v>73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9">
        <f t="shared" si="16"/>
        <v>0</v>
      </c>
      <c r="K152" s="8">
        <v>37</v>
      </c>
      <c r="L152" s="8">
        <v>4</v>
      </c>
      <c r="M152" s="9">
        <f t="shared" si="17"/>
        <v>41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9">
        <f t="shared" si="18"/>
        <v>0</v>
      </c>
      <c r="AA152" s="10">
        <f t="shared" si="19"/>
        <v>41</v>
      </c>
    </row>
    <row r="153" spans="1:27" x14ac:dyDescent="0.2">
      <c r="A153" t="s">
        <v>180</v>
      </c>
      <c r="B153" s="8">
        <v>0</v>
      </c>
      <c r="C153" s="8">
        <v>0</v>
      </c>
      <c r="D153" s="8">
        <v>1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9">
        <f t="shared" si="16"/>
        <v>1</v>
      </c>
      <c r="K153" s="8">
        <v>441</v>
      </c>
      <c r="L153" s="8">
        <v>5</v>
      </c>
      <c r="M153" s="9">
        <f t="shared" si="17"/>
        <v>446</v>
      </c>
      <c r="N153" s="8">
        <v>0</v>
      </c>
      <c r="O153" s="8">
        <v>0</v>
      </c>
      <c r="P153" s="8">
        <v>5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19</v>
      </c>
      <c r="Y153" s="8">
        <v>0</v>
      </c>
      <c r="Z153" s="9">
        <f t="shared" si="18"/>
        <v>24</v>
      </c>
      <c r="AA153" s="10">
        <f t="shared" si="19"/>
        <v>471</v>
      </c>
    </row>
    <row r="154" spans="1:27" x14ac:dyDescent="0.2">
      <c r="A154" t="s">
        <v>74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9">
        <f t="shared" si="16"/>
        <v>0</v>
      </c>
      <c r="K154" s="8">
        <v>275</v>
      </c>
      <c r="L154" s="8">
        <v>5</v>
      </c>
      <c r="M154" s="9">
        <f t="shared" si="17"/>
        <v>280</v>
      </c>
      <c r="N154" s="8">
        <v>0</v>
      </c>
      <c r="O154" s="8">
        <v>0</v>
      </c>
      <c r="P154" s="8">
        <v>3</v>
      </c>
      <c r="Q154" s="8">
        <v>0</v>
      </c>
      <c r="R154" s="8">
        <v>0</v>
      </c>
      <c r="S154" s="8">
        <v>0</v>
      </c>
      <c r="T154" s="8">
        <v>2</v>
      </c>
      <c r="U154" s="8">
        <v>0</v>
      </c>
      <c r="V154" s="8">
        <v>0</v>
      </c>
      <c r="W154" s="8">
        <v>0</v>
      </c>
      <c r="X154" s="8">
        <v>4</v>
      </c>
      <c r="Y154" s="8">
        <v>0</v>
      </c>
      <c r="Z154" s="9">
        <f t="shared" si="18"/>
        <v>9</v>
      </c>
      <c r="AA154" s="10">
        <f t="shared" si="19"/>
        <v>289</v>
      </c>
    </row>
    <row r="155" spans="1:27" x14ac:dyDescent="0.2">
      <c r="A155" t="s">
        <v>181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9">
        <f t="shared" si="16"/>
        <v>0</v>
      </c>
      <c r="K155" s="8">
        <v>45</v>
      </c>
      <c r="L155" s="8">
        <v>0</v>
      </c>
      <c r="M155" s="9">
        <f t="shared" si="17"/>
        <v>45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9">
        <f t="shared" si="18"/>
        <v>0</v>
      </c>
      <c r="AA155" s="10">
        <f t="shared" si="19"/>
        <v>45</v>
      </c>
    </row>
    <row r="156" spans="1:27" x14ac:dyDescent="0.2">
      <c r="A156" t="s">
        <v>75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9">
        <f t="shared" si="16"/>
        <v>0</v>
      </c>
      <c r="K156" s="8">
        <v>2</v>
      </c>
      <c r="L156" s="8">
        <v>0</v>
      </c>
      <c r="M156" s="9">
        <f t="shared" si="17"/>
        <v>2</v>
      </c>
      <c r="N156" s="8">
        <v>0</v>
      </c>
      <c r="O156" s="8">
        <v>0</v>
      </c>
      <c r="P156" s="8">
        <v>0</v>
      </c>
      <c r="Q156" s="8">
        <v>0</v>
      </c>
      <c r="R156" s="8">
        <v>7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9">
        <f t="shared" si="18"/>
        <v>7</v>
      </c>
      <c r="AA156" s="10">
        <f t="shared" si="19"/>
        <v>9</v>
      </c>
    </row>
    <row r="157" spans="1:27" x14ac:dyDescent="0.2">
      <c r="A157" t="s">
        <v>182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9">
        <f t="shared" si="16"/>
        <v>0</v>
      </c>
      <c r="K157" s="8">
        <v>76</v>
      </c>
      <c r="L157" s="8">
        <v>1</v>
      </c>
      <c r="M157" s="9">
        <f t="shared" si="17"/>
        <v>77</v>
      </c>
      <c r="N157" s="8">
        <v>0</v>
      </c>
      <c r="O157" s="8">
        <v>0</v>
      </c>
      <c r="P157" s="8">
        <v>2</v>
      </c>
      <c r="Q157" s="8">
        <v>0</v>
      </c>
      <c r="R157" s="8">
        <v>13</v>
      </c>
      <c r="S157" s="8">
        <v>0</v>
      </c>
      <c r="T157" s="8">
        <v>2</v>
      </c>
      <c r="U157" s="8">
        <v>0</v>
      </c>
      <c r="V157" s="8">
        <v>0</v>
      </c>
      <c r="W157" s="8">
        <v>0</v>
      </c>
      <c r="X157" s="8">
        <v>3</v>
      </c>
      <c r="Y157" s="8">
        <v>0</v>
      </c>
      <c r="Z157" s="9">
        <f t="shared" si="18"/>
        <v>20</v>
      </c>
      <c r="AA157" s="10">
        <f t="shared" si="19"/>
        <v>97</v>
      </c>
    </row>
    <row r="158" spans="1:27" x14ac:dyDescent="0.2">
      <c r="A158" t="s">
        <v>183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9">
        <f t="shared" si="16"/>
        <v>0</v>
      </c>
      <c r="K158" s="8">
        <v>0</v>
      </c>
      <c r="L158" s="8">
        <v>0</v>
      </c>
      <c r="M158" s="9">
        <f t="shared" si="17"/>
        <v>0</v>
      </c>
      <c r="N158" s="8">
        <v>0</v>
      </c>
      <c r="O158" s="8">
        <v>0</v>
      </c>
      <c r="P158" s="8">
        <v>70</v>
      </c>
      <c r="Q158" s="8">
        <v>0</v>
      </c>
      <c r="R158" s="8">
        <v>11</v>
      </c>
      <c r="S158" s="8">
        <v>2</v>
      </c>
      <c r="T158" s="8">
        <v>80</v>
      </c>
      <c r="U158" s="8">
        <v>64</v>
      </c>
      <c r="V158" s="8">
        <v>0</v>
      </c>
      <c r="W158" s="8">
        <v>0</v>
      </c>
      <c r="X158" s="8">
        <v>16</v>
      </c>
      <c r="Y158" s="8">
        <v>8</v>
      </c>
      <c r="Z158" s="9">
        <f t="shared" si="18"/>
        <v>251</v>
      </c>
      <c r="AA158" s="10">
        <f t="shared" si="19"/>
        <v>251</v>
      </c>
    </row>
    <row r="159" spans="1:27" x14ac:dyDescent="0.2">
      <c r="A159" t="s">
        <v>183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9">
        <f t="shared" si="16"/>
        <v>0</v>
      </c>
      <c r="K159" s="8">
        <v>352</v>
      </c>
      <c r="L159" s="8">
        <v>18</v>
      </c>
      <c r="M159" s="9">
        <f t="shared" si="17"/>
        <v>370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9">
        <f t="shared" si="18"/>
        <v>0</v>
      </c>
      <c r="AA159" s="10">
        <f t="shared" si="19"/>
        <v>370</v>
      </c>
    </row>
    <row r="160" spans="1:27" x14ac:dyDescent="0.2">
      <c r="A160" t="s">
        <v>76</v>
      </c>
      <c r="B160" s="8">
        <v>9</v>
      </c>
      <c r="C160" s="8">
        <v>1</v>
      </c>
      <c r="D160" s="8">
        <v>0</v>
      </c>
      <c r="E160" s="8">
        <v>0</v>
      </c>
      <c r="F160" s="8">
        <v>0</v>
      </c>
      <c r="G160" s="8">
        <v>0</v>
      </c>
      <c r="H160" s="8">
        <v>1</v>
      </c>
      <c r="I160" s="8">
        <v>0</v>
      </c>
      <c r="J160" s="9">
        <f t="shared" si="16"/>
        <v>11</v>
      </c>
      <c r="K160" s="8">
        <v>0</v>
      </c>
      <c r="L160" s="8">
        <v>0</v>
      </c>
      <c r="M160" s="9">
        <f t="shared" si="17"/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9">
        <f t="shared" si="18"/>
        <v>0</v>
      </c>
      <c r="AA160" s="10">
        <f t="shared" si="19"/>
        <v>11</v>
      </c>
    </row>
    <row r="161" spans="1:27" x14ac:dyDescent="0.2">
      <c r="A161" t="s">
        <v>77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9">
        <f t="shared" si="16"/>
        <v>0</v>
      </c>
      <c r="K161" s="8">
        <v>0</v>
      </c>
      <c r="L161" s="8">
        <v>0</v>
      </c>
      <c r="M161" s="9">
        <f t="shared" si="17"/>
        <v>0</v>
      </c>
      <c r="N161" s="8">
        <v>0</v>
      </c>
      <c r="O161" s="8">
        <v>0</v>
      </c>
      <c r="P161" s="8">
        <v>99</v>
      </c>
      <c r="Q161" s="8">
        <v>0</v>
      </c>
      <c r="R161" s="8">
        <v>123</v>
      </c>
      <c r="S161" s="8">
        <v>10</v>
      </c>
      <c r="T161" s="8">
        <v>286</v>
      </c>
      <c r="U161" s="8">
        <v>87</v>
      </c>
      <c r="V161" s="8">
        <v>0</v>
      </c>
      <c r="W161" s="8">
        <v>0</v>
      </c>
      <c r="X161" s="8">
        <v>29</v>
      </c>
      <c r="Y161" s="8">
        <v>0</v>
      </c>
      <c r="Z161" s="9">
        <f t="shared" si="18"/>
        <v>634</v>
      </c>
      <c r="AA161" s="10">
        <f t="shared" si="19"/>
        <v>634</v>
      </c>
    </row>
    <row r="162" spans="1:27" x14ac:dyDescent="0.2">
      <c r="A162" t="s">
        <v>77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9">
        <f t="shared" ref="J162:J193" si="20">SUM(B162:I162)</f>
        <v>0</v>
      </c>
      <c r="K162" s="8">
        <v>0</v>
      </c>
      <c r="L162" s="8">
        <v>0</v>
      </c>
      <c r="M162" s="9">
        <f t="shared" ref="M162:M193" si="21">SUM(K162:L162)</f>
        <v>0</v>
      </c>
      <c r="N162" s="8">
        <v>0</v>
      </c>
      <c r="O162" s="8">
        <v>0</v>
      </c>
      <c r="P162" s="8">
        <v>2</v>
      </c>
      <c r="Q162" s="8">
        <v>0</v>
      </c>
      <c r="R162" s="8">
        <v>0</v>
      </c>
      <c r="S162" s="8">
        <v>0</v>
      </c>
      <c r="T162" s="8">
        <v>35</v>
      </c>
      <c r="U162" s="8">
        <v>9</v>
      </c>
      <c r="V162" s="8">
        <v>0</v>
      </c>
      <c r="W162" s="8">
        <v>0</v>
      </c>
      <c r="X162" s="8">
        <v>12</v>
      </c>
      <c r="Y162" s="8">
        <v>8</v>
      </c>
      <c r="Z162" s="9">
        <f t="shared" ref="Z162:Z193" si="22">SUM(N162:Y162)</f>
        <v>66</v>
      </c>
      <c r="AA162" s="10">
        <f t="shared" ref="AA162:AA193" si="23">SUM(J162,M162,Z162)</f>
        <v>66</v>
      </c>
    </row>
    <row r="163" spans="1:27" x14ac:dyDescent="0.2">
      <c r="A163" t="s">
        <v>77</v>
      </c>
      <c r="B163" s="8">
        <v>50</v>
      </c>
      <c r="C163" s="8">
        <v>3</v>
      </c>
      <c r="D163" s="8">
        <v>133</v>
      </c>
      <c r="E163" s="8">
        <v>30</v>
      </c>
      <c r="F163" s="8">
        <v>11</v>
      </c>
      <c r="G163" s="8">
        <v>1</v>
      </c>
      <c r="H163" s="8">
        <v>22</v>
      </c>
      <c r="I163" s="8">
        <v>0</v>
      </c>
      <c r="J163" s="9">
        <f t="shared" si="20"/>
        <v>250</v>
      </c>
      <c r="K163" s="8">
        <v>5313</v>
      </c>
      <c r="L163" s="8">
        <v>189</v>
      </c>
      <c r="M163" s="9">
        <f t="shared" si="21"/>
        <v>5502</v>
      </c>
      <c r="N163" s="8">
        <v>0</v>
      </c>
      <c r="O163" s="8">
        <v>0</v>
      </c>
      <c r="P163" s="8">
        <v>68</v>
      </c>
      <c r="Q163" s="8">
        <v>0</v>
      </c>
      <c r="R163" s="8">
        <v>303</v>
      </c>
      <c r="S163" s="8">
        <v>18</v>
      </c>
      <c r="T163" s="8">
        <v>33</v>
      </c>
      <c r="U163" s="8">
        <v>9</v>
      </c>
      <c r="V163" s="8">
        <v>0</v>
      </c>
      <c r="W163" s="8">
        <v>3</v>
      </c>
      <c r="X163" s="8">
        <v>241</v>
      </c>
      <c r="Y163" s="8">
        <v>21</v>
      </c>
      <c r="Z163" s="9">
        <f t="shared" si="22"/>
        <v>696</v>
      </c>
      <c r="AA163" s="10">
        <f t="shared" si="23"/>
        <v>6448</v>
      </c>
    </row>
    <row r="164" spans="1:27" x14ac:dyDescent="0.2">
      <c r="A164" t="s">
        <v>77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9">
        <f t="shared" si="20"/>
        <v>0</v>
      </c>
      <c r="K164" s="8">
        <v>0</v>
      </c>
      <c r="L164" s="8">
        <v>0</v>
      </c>
      <c r="M164" s="9">
        <f t="shared" si="21"/>
        <v>0</v>
      </c>
      <c r="N164" s="8">
        <v>0</v>
      </c>
      <c r="O164" s="8">
        <v>0</v>
      </c>
      <c r="P164" s="8">
        <v>42</v>
      </c>
      <c r="Q164" s="8">
        <v>0</v>
      </c>
      <c r="R164" s="8">
        <v>128</v>
      </c>
      <c r="S164" s="8">
        <v>3</v>
      </c>
      <c r="T164" s="8">
        <v>0</v>
      </c>
      <c r="U164" s="8">
        <v>0</v>
      </c>
      <c r="V164" s="8">
        <v>0</v>
      </c>
      <c r="W164" s="8">
        <v>0</v>
      </c>
      <c r="X164" s="8">
        <v>38</v>
      </c>
      <c r="Y164" s="8">
        <v>1</v>
      </c>
      <c r="Z164" s="9">
        <f t="shared" si="22"/>
        <v>212</v>
      </c>
      <c r="AA164" s="10">
        <f t="shared" si="23"/>
        <v>212</v>
      </c>
    </row>
    <row r="165" spans="1:27" x14ac:dyDescent="0.2">
      <c r="A165" t="s">
        <v>184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9">
        <f t="shared" si="20"/>
        <v>0</v>
      </c>
      <c r="K165" s="8">
        <v>3</v>
      </c>
      <c r="L165" s="8">
        <v>0</v>
      </c>
      <c r="M165" s="9">
        <f t="shared" si="21"/>
        <v>3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9">
        <f t="shared" si="22"/>
        <v>0</v>
      </c>
      <c r="AA165" s="10">
        <f t="shared" si="23"/>
        <v>3</v>
      </c>
    </row>
    <row r="166" spans="1:27" x14ac:dyDescent="0.2">
      <c r="A166" t="s">
        <v>78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9">
        <f t="shared" si="20"/>
        <v>0</v>
      </c>
      <c r="K166" s="8">
        <v>2</v>
      </c>
      <c r="L166" s="8">
        <v>1</v>
      </c>
      <c r="M166" s="9">
        <f t="shared" si="21"/>
        <v>3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9">
        <f t="shared" si="22"/>
        <v>0</v>
      </c>
      <c r="AA166" s="10">
        <f t="shared" si="23"/>
        <v>3</v>
      </c>
    </row>
    <row r="167" spans="1:27" x14ac:dyDescent="0.2">
      <c r="A167" t="s">
        <v>79</v>
      </c>
      <c r="B167" s="8">
        <v>3</v>
      </c>
      <c r="C167" s="8">
        <v>1</v>
      </c>
      <c r="D167" s="8">
        <v>15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9">
        <f t="shared" si="20"/>
        <v>19</v>
      </c>
      <c r="K167" s="8">
        <v>379</v>
      </c>
      <c r="L167" s="8">
        <v>30</v>
      </c>
      <c r="M167" s="9">
        <f t="shared" si="21"/>
        <v>409</v>
      </c>
      <c r="N167" s="8">
        <v>0</v>
      </c>
      <c r="O167" s="8">
        <v>0</v>
      </c>
      <c r="P167" s="8">
        <v>0</v>
      </c>
      <c r="Q167" s="8">
        <v>0</v>
      </c>
      <c r="R167" s="8">
        <v>17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9">
        <f t="shared" si="22"/>
        <v>17</v>
      </c>
      <c r="AA167" s="10">
        <f t="shared" si="23"/>
        <v>445</v>
      </c>
    </row>
    <row r="168" spans="1:27" x14ac:dyDescent="0.2">
      <c r="A168" t="s">
        <v>80</v>
      </c>
      <c r="B168" s="8">
        <v>0</v>
      </c>
      <c r="C168" s="8">
        <v>0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9">
        <f t="shared" si="20"/>
        <v>1</v>
      </c>
      <c r="K168" s="8">
        <v>24</v>
      </c>
      <c r="L168" s="8">
        <v>1</v>
      </c>
      <c r="M168" s="9">
        <f t="shared" si="21"/>
        <v>25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9">
        <f t="shared" si="22"/>
        <v>0</v>
      </c>
      <c r="AA168" s="10">
        <f t="shared" si="23"/>
        <v>26</v>
      </c>
    </row>
    <row r="169" spans="1:27" x14ac:dyDescent="0.2">
      <c r="A169" t="s">
        <v>185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9">
        <f t="shared" si="20"/>
        <v>0</v>
      </c>
      <c r="K169" s="8">
        <v>21</v>
      </c>
      <c r="L169" s="8">
        <v>6</v>
      </c>
      <c r="M169" s="9">
        <f t="shared" si="21"/>
        <v>27</v>
      </c>
      <c r="N169" s="8">
        <v>0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9">
        <f t="shared" si="22"/>
        <v>1</v>
      </c>
      <c r="AA169" s="10">
        <f t="shared" si="23"/>
        <v>28</v>
      </c>
    </row>
    <row r="170" spans="1:27" x14ac:dyDescent="0.2">
      <c r="A170" t="s">
        <v>81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9">
        <f t="shared" si="20"/>
        <v>0</v>
      </c>
      <c r="K170" s="8">
        <v>4</v>
      </c>
      <c r="L170" s="8">
        <v>0</v>
      </c>
      <c r="M170" s="9">
        <f t="shared" si="21"/>
        <v>4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9">
        <f t="shared" si="22"/>
        <v>0</v>
      </c>
      <c r="AA170" s="10">
        <f t="shared" si="23"/>
        <v>4</v>
      </c>
    </row>
    <row r="171" spans="1:27" x14ac:dyDescent="0.2">
      <c r="A171" t="s">
        <v>186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9">
        <f t="shared" si="20"/>
        <v>0</v>
      </c>
      <c r="K171" s="8">
        <v>138</v>
      </c>
      <c r="L171" s="8">
        <v>0</v>
      </c>
      <c r="M171" s="9">
        <f t="shared" si="21"/>
        <v>138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9">
        <f t="shared" si="22"/>
        <v>0</v>
      </c>
      <c r="AA171" s="10">
        <f t="shared" si="23"/>
        <v>138</v>
      </c>
    </row>
    <row r="172" spans="1:27" x14ac:dyDescent="0.2">
      <c r="A172" t="s">
        <v>82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9">
        <f t="shared" si="20"/>
        <v>0</v>
      </c>
      <c r="K172" s="8">
        <v>176</v>
      </c>
      <c r="L172" s="8">
        <v>7</v>
      </c>
      <c r="M172" s="9">
        <f t="shared" si="21"/>
        <v>183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9">
        <f t="shared" si="22"/>
        <v>0</v>
      </c>
      <c r="AA172" s="10">
        <f t="shared" si="23"/>
        <v>183</v>
      </c>
    </row>
    <row r="173" spans="1:27" x14ac:dyDescent="0.2">
      <c r="A173" t="s">
        <v>187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9">
        <f t="shared" si="20"/>
        <v>0</v>
      </c>
      <c r="K173" s="8">
        <v>15</v>
      </c>
      <c r="L173" s="8">
        <v>0</v>
      </c>
      <c r="M173" s="9">
        <f t="shared" si="21"/>
        <v>15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9">
        <f t="shared" si="22"/>
        <v>0</v>
      </c>
      <c r="AA173" s="10">
        <f t="shared" si="23"/>
        <v>15</v>
      </c>
    </row>
    <row r="174" spans="1:27" x14ac:dyDescent="0.2">
      <c r="A174" t="s">
        <v>83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9">
        <f t="shared" si="20"/>
        <v>0</v>
      </c>
      <c r="K174" s="8">
        <v>6</v>
      </c>
      <c r="L174" s="8">
        <v>0</v>
      </c>
      <c r="M174" s="9">
        <f t="shared" si="21"/>
        <v>6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9">
        <f t="shared" si="22"/>
        <v>0</v>
      </c>
      <c r="AA174" s="10">
        <f t="shared" si="23"/>
        <v>6</v>
      </c>
    </row>
  </sheetData>
  <autoFilter ref="A1:AA1" xr:uid="{C59D3581-0D4C-49E6-B192-DB8AF34C0204}">
    <sortState xmlns:xlrd2="http://schemas.microsoft.com/office/spreadsheetml/2017/richdata2" ref="A2:AA174">
      <sortCondition ref="A1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2025-06-09T19:15:35Z</dcterms:created>
  <dcterms:modified xsi:type="dcterms:W3CDTF">2025-06-10T13:40:06Z</dcterms:modified>
</cp:coreProperties>
</file>