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6 June\"/>
    </mc:Choice>
  </mc:AlternateContent>
  <xr:revisionPtr revIDLastSave="0" documentId="13_ncr:1_{EAD047E3-F1AC-401E-A436-134B6D5C3D7E}" xr6:coauthVersionLast="47" xr6:coauthVersionMax="47" xr10:uidLastSave="{00000000-0000-0000-0000-000000000000}"/>
  <bookViews>
    <workbookView xWindow="-28920" yWindow="-120" windowWidth="29040" windowHeight="18240" xr2:uid="{342EF3BE-278D-4F16-952F-AF39376B58BB}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" l="1"/>
  <c r="Z5" i="1"/>
  <c r="Z3" i="1"/>
  <c r="Z6" i="1"/>
  <c r="Z4" i="1"/>
  <c r="Z7" i="1"/>
  <c r="Z9" i="1"/>
  <c r="Z10" i="1"/>
  <c r="Z11" i="1"/>
  <c r="Z13" i="1"/>
  <c r="Z14" i="1"/>
  <c r="Z16" i="1"/>
  <c r="Z15" i="1"/>
  <c r="Z17" i="1"/>
  <c r="Z32" i="1"/>
  <c r="Z18" i="1"/>
  <c r="Z19" i="1"/>
  <c r="Z20" i="1"/>
  <c r="Z21" i="1"/>
  <c r="Z22" i="1"/>
  <c r="Z23" i="1"/>
  <c r="Z24" i="1"/>
  <c r="Z25" i="1"/>
  <c r="Z26" i="1"/>
  <c r="Z42" i="1"/>
  <c r="Z28" i="1"/>
  <c r="Z29" i="1"/>
  <c r="Z31" i="1"/>
  <c r="Z30" i="1"/>
  <c r="Z8" i="1"/>
  <c r="Z36" i="1"/>
  <c r="Z33" i="1"/>
  <c r="Z34" i="1"/>
  <c r="Z35" i="1"/>
  <c r="Z12" i="1"/>
  <c r="Z37" i="1"/>
  <c r="Z38" i="1"/>
  <c r="Z39" i="1"/>
  <c r="Z40" i="1"/>
  <c r="Z41" i="1"/>
  <c r="Z43" i="1"/>
  <c r="Z45" i="1"/>
  <c r="Z44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27" i="1"/>
  <c r="M2" i="1"/>
  <c r="M5" i="1"/>
  <c r="M3" i="1"/>
  <c r="M6" i="1"/>
  <c r="M4" i="1"/>
  <c r="M7" i="1"/>
  <c r="M9" i="1"/>
  <c r="M10" i="1"/>
  <c r="M11" i="1"/>
  <c r="M13" i="1"/>
  <c r="M14" i="1"/>
  <c r="M16" i="1"/>
  <c r="M15" i="1"/>
  <c r="M17" i="1"/>
  <c r="M32" i="1"/>
  <c r="M18" i="1"/>
  <c r="M19" i="1"/>
  <c r="M20" i="1"/>
  <c r="M21" i="1"/>
  <c r="M22" i="1"/>
  <c r="M23" i="1"/>
  <c r="M24" i="1"/>
  <c r="M25" i="1"/>
  <c r="M26" i="1"/>
  <c r="M42" i="1"/>
  <c r="M28" i="1"/>
  <c r="M29" i="1"/>
  <c r="M31" i="1"/>
  <c r="M30" i="1"/>
  <c r="M8" i="1"/>
  <c r="M36" i="1"/>
  <c r="M33" i="1"/>
  <c r="M34" i="1"/>
  <c r="M35" i="1"/>
  <c r="M12" i="1"/>
  <c r="M37" i="1"/>
  <c r="M38" i="1"/>
  <c r="M39" i="1"/>
  <c r="M40" i="1"/>
  <c r="M41" i="1"/>
  <c r="M43" i="1"/>
  <c r="M45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27" i="1"/>
  <c r="J2" i="1"/>
  <c r="J5" i="1"/>
  <c r="J3" i="1"/>
  <c r="J6" i="1"/>
  <c r="J4" i="1"/>
  <c r="J7" i="1"/>
  <c r="J9" i="1"/>
  <c r="J10" i="1"/>
  <c r="J11" i="1"/>
  <c r="J13" i="1"/>
  <c r="J14" i="1"/>
  <c r="J16" i="1"/>
  <c r="J15" i="1"/>
  <c r="J17" i="1"/>
  <c r="J32" i="1"/>
  <c r="J18" i="1"/>
  <c r="J19" i="1"/>
  <c r="J20" i="1"/>
  <c r="J21" i="1"/>
  <c r="J22" i="1"/>
  <c r="J23" i="1"/>
  <c r="J24" i="1"/>
  <c r="J25" i="1"/>
  <c r="J26" i="1"/>
  <c r="J42" i="1"/>
  <c r="J28" i="1"/>
  <c r="AA28" i="1" s="1"/>
  <c r="J29" i="1"/>
  <c r="J31" i="1"/>
  <c r="J30" i="1"/>
  <c r="J8" i="1"/>
  <c r="J36" i="1"/>
  <c r="J33" i="1"/>
  <c r="J34" i="1"/>
  <c r="J35" i="1"/>
  <c r="AA35" i="1" s="1"/>
  <c r="J12" i="1"/>
  <c r="J37" i="1"/>
  <c r="J38" i="1"/>
  <c r="J39" i="1"/>
  <c r="J40" i="1"/>
  <c r="J41" i="1"/>
  <c r="J43" i="1"/>
  <c r="J45" i="1"/>
  <c r="AA45" i="1" s="1"/>
  <c r="J44" i="1"/>
  <c r="J46" i="1"/>
  <c r="J47" i="1"/>
  <c r="J48" i="1"/>
  <c r="J49" i="1"/>
  <c r="J50" i="1"/>
  <c r="J51" i="1"/>
  <c r="J52" i="1"/>
  <c r="AA52" i="1" s="1"/>
  <c r="J53" i="1"/>
  <c r="J54" i="1"/>
  <c r="J55" i="1"/>
  <c r="J56" i="1"/>
  <c r="J57" i="1"/>
  <c r="J58" i="1"/>
  <c r="J59" i="1"/>
  <c r="J60" i="1"/>
  <c r="AA60" i="1" s="1"/>
  <c r="J27" i="1"/>
  <c r="AA56" i="1" l="1"/>
  <c r="AA48" i="1"/>
  <c r="AA39" i="1"/>
  <c r="AA8" i="1"/>
  <c r="AA24" i="1"/>
  <c r="AA17" i="1"/>
  <c r="AA7" i="1"/>
  <c r="AA27" i="1"/>
  <c r="AA53" i="1"/>
  <c r="AA44" i="1"/>
  <c r="AA12" i="1"/>
  <c r="AA29" i="1"/>
  <c r="AA21" i="1"/>
  <c r="AA14" i="1"/>
  <c r="AA3" i="1"/>
  <c r="AA26" i="1"/>
  <c r="AA18" i="1"/>
  <c r="AA10" i="1"/>
  <c r="AA57" i="1"/>
  <c r="AA49" i="1"/>
  <c r="AA40" i="1"/>
  <c r="AA36" i="1"/>
  <c r="AA25" i="1"/>
  <c r="AA32" i="1"/>
  <c r="AA9" i="1"/>
  <c r="AA20" i="1"/>
  <c r="AA13" i="1"/>
  <c r="AA5" i="1"/>
  <c r="AA59" i="1"/>
  <c r="AA51" i="1"/>
  <c r="AA43" i="1"/>
  <c r="AA34" i="1"/>
  <c r="AA42" i="1"/>
  <c r="AA19" i="1"/>
  <c r="AA11" i="1"/>
  <c r="AA2" i="1"/>
  <c r="AA55" i="1"/>
  <c r="AA47" i="1"/>
  <c r="AA38" i="1"/>
  <c r="AA30" i="1"/>
  <c r="AA23" i="1"/>
  <c r="AA15" i="1"/>
  <c r="AA4" i="1"/>
  <c r="AA58" i="1"/>
  <c r="AA50" i="1"/>
  <c r="AA41" i="1"/>
  <c r="AA33" i="1"/>
  <c r="AA54" i="1"/>
  <c r="AA46" i="1"/>
  <c r="AA37" i="1"/>
  <c r="AA31" i="1"/>
  <c r="AA22" i="1"/>
  <c r="AA16" i="1"/>
  <c r="AA6" i="1"/>
</calcChain>
</file>

<file path=xl/sharedStrings.xml><?xml version="1.0" encoding="utf-8"?>
<sst xmlns="http://schemas.openxmlformats.org/spreadsheetml/2006/main" count="154" uniqueCount="94">
  <si>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</si>
  <si>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</si>
  <si>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</si>
  <si>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</si>
  <si>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</si>
  <si>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</si>
  <si>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</si>
  <si>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</si>
  <si>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</si>
  <si>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</si>
  <si>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</si>
  <si>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</si>
  <si>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</si>
  <si>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</si>
  <si>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</si>
  <si>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</si>
  <si>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</si>
  <si>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</si>
  <si>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</si>
  <si>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</si>
  <si>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</si>
  <si>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</si>
  <si>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</si>
  <si>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</si>
  <si>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Carrington High School</t>
  </si>
  <si>
    <t>Dakota Memorial School</t>
  </si>
  <si>
    <t>Devils Lake Public Schools</t>
  </si>
  <si>
    <t>Dickinson High School</t>
  </si>
  <si>
    <t>Dickinson State University</t>
  </si>
  <si>
    <t>Garrison High School</t>
  </si>
  <si>
    <t>Grand Forks Public Library</t>
  </si>
  <si>
    <t>Grand Forks Public Schools</t>
  </si>
  <si>
    <t>Jamestown Public Schools</t>
  </si>
  <si>
    <t>Killdeer Public Schools</t>
  </si>
  <si>
    <t>Mayville State University</t>
  </si>
  <si>
    <t>Minot Public Library</t>
  </si>
  <si>
    <t>Minot Public Schools</t>
  </si>
  <si>
    <t>North Dakota State Library</t>
  </si>
  <si>
    <t>Saint John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</si>
  <si>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</si>
  <si>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</si>
  <si>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</si>
  <si>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</si>
  <si>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West Fargo Public Schools</t>
  </si>
  <si>
    <t>Williston Community Library</t>
  </si>
  <si>
    <t>Williston Public Schools</t>
  </si>
  <si>
    <t>Williston State College</t>
  </si>
  <si>
    <t>Wyndmere Public School</t>
  </si>
  <si>
    <t>Altru Medical Library - Grand Forks</t>
  </si>
  <si>
    <t>Bismarck State College</t>
  </si>
  <si>
    <t>Bismarck Veterans Memorial Public Library</t>
  </si>
  <si>
    <t>Bowbells School &amp; Public Library</t>
  </si>
  <si>
    <t>Cankdeska Cikana Community College - Fort Totten</t>
  </si>
  <si>
    <t>Capstone Classical Academy - Fargo</t>
  </si>
  <si>
    <t>Center-Stanton School</t>
  </si>
  <si>
    <t>Dakota College At Bottineau</t>
  </si>
  <si>
    <t>Dickinson Area Public Library</t>
  </si>
  <si>
    <t>Drayton Public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</si>
  <si>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</si>
  <si>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</si>
  <si>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</si>
  <si>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</si>
  <si>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</si>
  <si>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James River Valley Library System</t>
  </si>
  <si>
    <t>Lake Region State College</t>
  </si>
  <si>
    <t>Lamoure School &amp; Public Library</t>
  </si>
  <si>
    <t>Mandan Public Schools</t>
  </si>
  <si>
    <t>Morton Mandan Public Library</t>
  </si>
  <si>
    <t>New Town Jr-Sr High School</t>
  </si>
  <si>
    <t>North Dakota School For The Deaf</t>
  </si>
  <si>
    <t>North Dakota State College of Science</t>
  </si>
  <si>
    <t>North Dakota State University</t>
  </si>
  <si>
    <t>Northern Cass High School - Hunter</t>
  </si>
  <si>
    <t>Nueta Hidatsa Sahnish College - New Town</t>
  </si>
  <si>
    <t>Oakes School &amp; Public Library</t>
  </si>
  <si>
    <t>ODIN</t>
  </si>
  <si>
    <t>United Tribes Technical College - Bismarck</t>
  </si>
  <si>
    <t>Valley City Public Schools &amp; St. Catherine School</t>
  </si>
  <si>
    <t>Ward County Public Library - Minot</t>
  </si>
  <si>
    <t>Watford City Public Schools</t>
  </si>
  <si>
    <t>Wilton School</t>
  </si>
  <si>
    <t>Public Edition</t>
  </si>
  <si>
    <t>School Edition</t>
  </si>
  <si>
    <t>Total</t>
  </si>
  <si>
    <t>Academic Edition</t>
  </si>
  <si>
    <t>Library</t>
  </si>
  <si>
    <t>Grand Total</t>
  </si>
  <si>
    <t>Data</t>
  </si>
  <si>
    <t>Britannica</t>
  </si>
  <si>
    <t xml:space="preserve"> Public Edition</t>
  </si>
  <si>
    <t xml:space="preserve"> Academic Edition</t>
  </si>
  <si>
    <t xml:space="preserve"> School Edition</t>
  </si>
  <si>
    <t xml:space="preserve"> Total</t>
  </si>
  <si>
    <t>June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</si>
</sst>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/>
    <xf numFmtId="164" fontId="3" fillId="2" borderId="0" xfId="1" applyNumberFormat="1" applyFont="1" applyFill="1"/>
    <xf numFmtId="164" fontId="3" fillId="3" borderId="0" xfId="1" applyNumberFormat="1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pivotButton="1" applyFont="1"/>
    <xf numFmtId="164" fontId="3" fillId="0" borderId="0" xfId="0" applyNumberFormat="1" applyFont="1"/>
    <xf numFmtId="0" fontId="2" fillId="0" borderId="0" xfId="0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6"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40.438326967589" createdVersion="1" refreshedVersion="8" recordCount="59" upgradeOnRefresh="1" xr:uid="{DCC7E14F-58E5-4746-B282-D37F8957B3F3}">
  <cacheSource type="worksheet">
    <worksheetSource ref="A1:AA60" sheet="Data"/>
  </cacheSource>
  <cacheFields count="27">
    <cacheField name="Library" numFmtId="0">
      <sharedItems count="59">
        <s v="Altru Medical Library - Grand Forks"/>
        <s v="Beulah Public Schools"/>
        <s v="Bismarck Public Schools"/>
        <s v="Bismarck State College"/>
        <s v="Bismarck Veterans Memorial Public Library"/>
        <s v="Bowbells School &amp; Public Library"/>
        <s v="Cankdeska Cikana Community College - Fort Totten"/>
        <s v="Capstone Classical Academy - Fargo"/>
        <s v="Carrington High School"/>
        <s v="Center-Stanton School"/>
        <s v="Dakota College At Bottineau"/>
        <s v="Dakota Memorial School"/>
        <s v="Devils Lake Public Schools"/>
        <s v="Dickinson Area Public Library"/>
        <s v="Dickinson High School"/>
        <s v="Dickinson State University"/>
        <s v="Drayton Public School"/>
        <s v="Fargo School District"/>
        <s v="Fessenden-Bowdon Public School"/>
        <s v="Flasher School"/>
        <s v="Four Winds Community High School"/>
        <s v="Garrison High School"/>
        <s v="Grafton Public Schools"/>
        <s v="Grand Forks Public Library"/>
        <s v="Grand Forks Public Schools"/>
        <s v="James River Valley Library System"/>
        <s v="Jamestown Public Schools"/>
        <s v="Killdeer Public Schools"/>
        <s v="Lake Region State College"/>
        <s v="Lamoure School &amp; Public Library"/>
        <s v="Mandan Public Schools"/>
        <s v="Mayville State University"/>
        <s v="Minot Public Library"/>
        <s v="Minot Public Schools"/>
        <s v="Morton Mandan Public Library"/>
        <s v="New Town Jr-Sr High School"/>
        <s v="North Dakota School For The Deaf"/>
        <s v="North Dakota State College of Science"/>
        <s v="North Dakota State Library"/>
        <s v="North Dakota State University"/>
        <s v="Northern Cass High School - Hunter"/>
        <s v="Nueta Hidatsa Sahnish College - New Town"/>
        <s v="Oakes School &amp; Public Library"/>
        <s v="ODIN"/>
        <s v="Saint John High School"/>
        <s v="United Tribes Technical College - Bismarck"/>
        <s v="University of Jamestown"/>
        <s v="University of Mary - Bismarck"/>
        <s v="University of North Dakota - Harley E. French Library"/>
        <s v="Valley City Public Schools &amp; St. Catherine School"/>
        <s v="Valley City State University"/>
        <s v="Ward County Public Library - Minot"/>
        <s v="Watford City Public Schools"/>
        <s v="West Fargo Public Schools"/>
        <s v="Williston Community Library"/>
        <s v="Williston Public Schools"/>
        <s v="Williston State College"/>
        <s v="Wilton School"/>
        <s v="Wyndmere Public School"/>
      </sharedItems>
    </cacheField>
    <cacheField name="LIB Children/Kids/Junior - Documents" numFmtId="164">
      <sharedItems containsSemiMixedTypes="0" containsString="0" containsNumber="1" containsInteger="1" minValue="0" maxValue="0"/>
    </cacheField>
    <cacheField name="LIB Children/Kids/Junior - Media" numFmtId="164">
      <sharedItems containsSemiMixedTypes="0" containsString="0" containsNumber="1" containsInteger="1" minValue="0" maxValue="0"/>
    </cacheField>
    <cacheField name="LIB Young Adult/Teens/Student - Documents" numFmtId="164">
      <sharedItems containsSemiMixedTypes="0" containsString="0" containsNumber="1" containsInteger="1" minValue="0" maxValue="4"/>
    </cacheField>
    <cacheField name="LIB Young Adult/Teens/Student - Media" numFmtId="164">
      <sharedItems containsSemiMixedTypes="0" containsString="0" containsNumber="1" containsInteger="1" minValue="0" maxValue="0"/>
    </cacheField>
    <cacheField name="LIB Reference/Adults - Documents" numFmtId="164">
      <sharedItems containsSemiMixedTypes="0" containsString="0" containsNumber="1" containsInteger="1" minValue="0" maxValue="3"/>
    </cacheField>
    <cacheField name="LIB Reference/Adults - Media" numFmtId="164">
      <sharedItems containsSemiMixedTypes="0" containsString="0" containsNumber="1" containsInteger="1" minValue="0" maxValue="0"/>
    </cacheField>
    <cacheField name="LIB HOMEPAGE - Documents" numFmtId="164">
      <sharedItems containsSemiMixedTypes="0" containsString="0" containsNumber="1" containsInteger="1" minValue="0" maxValue="3"/>
    </cacheField>
    <cacheField name="LIB HOMEPAGE - Media" numFmtId="164">
      <sharedItems containsSemiMixedTypes="0" containsString="0" containsNumber="1" containsInteger="1" minValue="0" maxValue="0"/>
    </cacheField>
    <cacheField name="Public Edition" numFmtId="164">
      <sharedItems containsSemiMixedTypes="0" containsString="0" containsNumber="1" containsInteger="1" minValue="0" maxValue="7"/>
    </cacheField>
    <cacheField name="BOL - Documents" numFmtId="164">
      <sharedItems containsSemiMixedTypes="0" containsString="0" containsNumber="1" containsInteger="1" minValue="0" maxValue="1076"/>
    </cacheField>
    <cacheField name="BOL - Media" numFmtId="164">
      <sharedItems containsSemiMixedTypes="0" containsString="0" containsNumber="1" containsInteger="1" minValue="0" maxValue="4"/>
    </cacheField>
    <cacheField name="Academic Edition" numFmtId="164">
      <sharedItems containsSemiMixedTypes="0" containsString="0" containsNumber="1" containsInteger="1" minValue="0" maxValue="1076"/>
    </cacheField>
    <cacheField name="EARLY - Documents" numFmtId="164">
      <sharedItems containsSemiMixedTypes="0" containsString="0" containsNumber="1" containsInteger="1" minValue="0" maxValue="0"/>
    </cacheField>
    <cacheField name="EARLY - Media" numFmtId="164">
      <sharedItems containsSemiMixedTypes="0" containsString="0" containsNumber="1" containsInteger="1" minValue="0" maxValue="0"/>
    </cacheField>
    <cacheField name="HOMEPAGE - Documents" numFmtId="164">
      <sharedItems containsSemiMixedTypes="0" containsString="0" containsNumber="1" containsInteger="1" minValue="0" maxValue="18"/>
    </cacheField>
    <cacheField name="HOMEPAGE - Media" numFmtId="164">
      <sharedItems containsSemiMixedTypes="0" containsString="0" containsNumber="1" containsInteger="1" minValue="0" maxValue="0"/>
    </cacheField>
    <cacheField name="MIDDLE SCHOOL/STUDENT - Documents" numFmtId="164">
      <sharedItems containsSemiMixedTypes="0" containsString="0" containsNumber="1" containsInteger="1" minValue="0" maxValue="77"/>
    </cacheField>
    <cacheField name="MIDDLE SCHOOL/STUDENT - Media" numFmtId="164">
      <sharedItems containsSemiMixedTypes="0" containsString="0" containsNumber="1" containsInteger="1" minValue="0" maxValue="18"/>
    </cacheField>
    <cacheField name="ELEMENTARY/PRIMARY - Documents" numFmtId="164">
      <sharedItems containsSemiMixedTypes="0" containsString="0" containsNumber="1" containsInteger="1" minValue="0" maxValue="577"/>
    </cacheField>
    <cacheField name="ELEMENTARY/PRIMARY - Media" numFmtId="164">
      <sharedItems containsSemiMixedTypes="0" containsString="0" containsNumber="1" containsInteger="1" minValue="0" maxValue="198"/>
    </cacheField>
    <cacheField name="Fun - Documents" numFmtId="164">
      <sharedItems containsSemiMixedTypes="0" containsString="0" containsNumber="1" containsInteger="1" minValue="0" maxValue="9"/>
    </cacheField>
    <cacheField name="Fun - Media" numFmtId="164">
      <sharedItems containsSemiMixedTypes="0" containsString="0" containsNumber="1" containsInteger="1" minValue="0" maxValue="13"/>
    </cacheField>
    <cacheField name="HIGH SCHOOL/EB/SECONDARY - Documents" numFmtId="164">
      <sharedItems containsSemiMixedTypes="0" containsString="0" containsNumber="1" containsInteger="1" minValue="0" maxValue="264"/>
    </cacheField>
    <cacheField name="HIGH SCHOOL/EB/SECONDARY - Media" numFmtId="164">
      <sharedItems containsSemiMixedTypes="0" containsString="0" containsNumber="1" containsInteger="1" minValue="0" maxValue="9"/>
    </cacheField>
    <cacheField name="School Edition" numFmtId="164">
      <sharedItems containsSemiMixedTypes="0" containsString="0" containsNumber="1" containsInteger="1" minValue="0" maxValue="1181"/>
    </cacheField>
    <cacheField name="Total" numFmtId="164">
      <sharedItems containsSemiMixedTypes="0" containsString="0" containsNumber="1" containsInteger="1" minValue="1" maxValue="20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0"/>
    <n v="0"/>
    <n v="0"/>
    <n v="25"/>
  </r>
  <r>
    <x v="1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2"/>
    <n v="0"/>
    <n v="0"/>
    <n v="0"/>
    <n v="0"/>
    <n v="0"/>
    <n v="0"/>
    <n v="0"/>
    <n v="0"/>
    <n v="0"/>
    <n v="903"/>
    <n v="4"/>
    <n v="907"/>
    <n v="0"/>
    <n v="0"/>
    <n v="18"/>
    <n v="0"/>
    <n v="77"/>
    <n v="18"/>
    <n v="577"/>
    <n v="198"/>
    <n v="9"/>
    <n v="11"/>
    <n v="264"/>
    <n v="9"/>
    <n v="1181"/>
    <n v="2088"/>
  </r>
  <r>
    <x v="3"/>
    <n v="0"/>
    <n v="0"/>
    <n v="4"/>
    <n v="0"/>
    <n v="0"/>
    <n v="0"/>
    <n v="3"/>
    <n v="0"/>
    <n v="7"/>
    <n v="13"/>
    <n v="0"/>
    <n v="13"/>
    <n v="0"/>
    <n v="0"/>
    <n v="0"/>
    <n v="0"/>
    <n v="0"/>
    <n v="0"/>
    <n v="0"/>
    <n v="0"/>
    <n v="0"/>
    <n v="0"/>
    <n v="0"/>
    <n v="0"/>
    <n v="0"/>
    <n v="20"/>
  </r>
  <r>
    <x v="4"/>
    <n v="0"/>
    <n v="0"/>
    <n v="0"/>
    <n v="0"/>
    <n v="1"/>
    <n v="0"/>
    <n v="0"/>
    <n v="0"/>
    <n v="1"/>
    <n v="16"/>
    <n v="0"/>
    <n v="16"/>
    <n v="0"/>
    <n v="0"/>
    <n v="0"/>
    <n v="0"/>
    <n v="0"/>
    <n v="0"/>
    <n v="0"/>
    <n v="0"/>
    <n v="0"/>
    <n v="0"/>
    <n v="0"/>
    <n v="0"/>
    <n v="0"/>
    <n v="17"/>
  </r>
  <r>
    <x v="5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7"/>
    <n v="0"/>
    <n v="0"/>
    <n v="0"/>
    <n v="0"/>
    <n v="0"/>
    <n v="0"/>
    <n v="0"/>
    <n v="0"/>
    <n v="0"/>
    <n v="79"/>
    <n v="0"/>
    <n v="79"/>
    <n v="0"/>
    <n v="0"/>
    <n v="0"/>
    <n v="0"/>
    <n v="0"/>
    <n v="0"/>
    <n v="0"/>
    <n v="0"/>
    <n v="0"/>
    <n v="0"/>
    <n v="0"/>
    <n v="0"/>
    <n v="0"/>
    <n v="79"/>
  </r>
  <r>
    <x v="8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9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0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1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2"/>
    <n v="2"/>
    <n v="0"/>
    <n v="0"/>
    <n v="7"/>
    <n v="0"/>
    <n v="11"/>
    <n v="12"/>
  </r>
  <r>
    <x v="1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13"/>
    <n v="13"/>
  </r>
  <r>
    <x v="15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7"/>
    <n v="0"/>
    <n v="0"/>
    <n v="4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24"/>
    <n v="0"/>
    <n v="24"/>
    <n v="28"/>
  </r>
  <r>
    <x v="18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0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2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2"/>
    <n v="0"/>
    <n v="0"/>
    <n v="0"/>
    <n v="0"/>
    <n v="0"/>
    <n v="0"/>
    <n v="0"/>
    <n v="0"/>
    <n v="0"/>
    <n v="0"/>
    <n v="0"/>
    <n v="0"/>
    <n v="0"/>
    <n v="0"/>
    <n v="0"/>
    <n v="0"/>
    <n v="12"/>
    <n v="2"/>
    <n v="0"/>
    <n v="0"/>
    <n v="0"/>
    <n v="0"/>
    <n v="0"/>
    <n v="0"/>
    <n v="14"/>
    <n v="14"/>
  </r>
  <r>
    <x v="23"/>
    <n v="0"/>
    <n v="0"/>
    <n v="0"/>
    <n v="0"/>
    <n v="0"/>
    <n v="0"/>
    <n v="0"/>
    <n v="0"/>
    <n v="0"/>
    <n v="1"/>
    <n v="0"/>
    <n v="1"/>
    <n v="0"/>
    <n v="0"/>
    <n v="0"/>
    <n v="0"/>
    <n v="3"/>
    <n v="0"/>
    <n v="11"/>
    <n v="0"/>
    <n v="0"/>
    <n v="0"/>
    <n v="0"/>
    <n v="0"/>
    <n v="14"/>
    <n v="15"/>
  </r>
  <r>
    <x v="24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7"/>
    <n v="0"/>
    <n v="7"/>
    <n v="23"/>
  </r>
  <r>
    <x v="25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26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2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0"/>
    <n v="0"/>
    <n v="1"/>
    <n v="2"/>
  </r>
  <r>
    <x v="2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9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3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31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1"/>
    <n v="0"/>
    <n v="0"/>
    <n v="1"/>
    <n v="9"/>
  </r>
  <r>
    <x v="32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33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2"/>
    <n v="0"/>
    <n v="2"/>
    <n v="24"/>
  </r>
  <r>
    <x v="34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35"/>
    <n v="0"/>
    <n v="0"/>
    <n v="0"/>
    <n v="0"/>
    <n v="0"/>
    <n v="0"/>
    <n v="0"/>
    <n v="0"/>
    <n v="0"/>
    <n v="72"/>
    <n v="0"/>
    <n v="72"/>
    <n v="0"/>
    <n v="0"/>
    <n v="0"/>
    <n v="0"/>
    <n v="0"/>
    <n v="0"/>
    <n v="0"/>
    <n v="0"/>
    <n v="0"/>
    <n v="0"/>
    <n v="0"/>
    <n v="0"/>
    <n v="0"/>
    <n v="72"/>
  </r>
  <r>
    <x v="3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37"/>
    <n v="0"/>
    <n v="0"/>
    <n v="0"/>
    <n v="0"/>
    <n v="0"/>
    <n v="0"/>
    <n v="0"/>
    <n v="0"/>
    <n v="0"/>
    <n v="33"/>
    <n v="0"/>
    <n v="33"/>
    <n v="0"/>
    <n v="0"/>
    <n v="0"/>
    <n v="0"/>
    <n v="0"/>
    <n v="0"/>
    <n v="0"/>
    <n v="0"/>
    <n v="0"/>
    <n v="0"/>
    <n v="0"/>
    <n v="0"/>
    <n v="0"/>
    <n v="33"/>
  </r>
  <r>
    <x v="38"/>
    <n v="0"/>
    <n v="0"/>
    <n v="0"/>
    <n v="0"/>
    <n v="3"/>
    <n v="0"/>
    <n v="0"/>
    <n v="0"/>
    <n v="3"/>
    <n v="2"/>
    <n v="0"/>
    <n v="2"/>
    <n v="0"/>
    <n v="0"/>
    <n v="0"/>
    <n v="0"/>
    <n v="0"/>
    <n v="0"/>
    <n v="5"/>
    <n v="8"/>
    <n v="0"/>
    <n v="0"/>
    <n v="0"/>
    <n v="0"/>
    <n v="13"/>
    <n v="18"/>
  </r>
  <r>
    <x v="39"/>
    <n v="0"/>
    <n v="0"/>
    <n v="0"/>
    <n v="0"/>
    <n v="0"/>
    <n v="0"/>
    <n v="0"/>
    <n v="0"/>
    <n v="0"/>
    <n v="1076"/>
    <n v="0"/>
    <n v="1076"/>
    <n v="0"/>
    <n v="0"/>
    <n v="0"/>
    <n v="0"/>
    <n v="0"/>
    <n v="0"/>
    <n v="0"/>
    <n v="0"/>
    <n v="0"/>
    <n v="0"/>
    <n v="0"/>
    <n v="0"/>
    <n v="0"/>
    <n v="1076"/>
  </r>
  <r>
    <x v="4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1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4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44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5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6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47"/>
    <n v="0"/>
    <n v="0"/>
    <n v="0"/>
    <n v="0"/>
    <n v="0"/>
    <n v="0"/>
    <n v="0"/>
    <n v="0"/>
    <n v="0"/>
    <n v="105"/>
    <n v="0"/>
    <n v="105"/>
    <n v="0"/>
    <n v="0"/>
    <n v="0"/>
    <n v="0"/>
    <n v="0"/>
    <n v="0"/>
    <n v="0"/>
    <n v="0"/>
    <n v="0"/>
    <n v="0"/>
    <n v="0"/>
    <n v="0"/>
    <n v="0"/>
    <n v="105"/>
  </r>
  <r>
    <x v="48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4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0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51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52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53"/>
    <n v="0"/>
    <n v="0"/>
    <n v="0"/>
    <n v="0"/>
    <n v="0"/>
    <n v="0"/>
    <n v="0"/>
    <n v="0"/>
    <n v="0"/>
    <n v="115"/>
    <n v="0"/>
    <n v="115"/>
    <n v="0"/>
    <n v="0"/>
    <n v="0"/>
    <n v="0"/>
    <n v="0"/>
    <n v="0"/>
    <n v="0"/>
    <n v="0"/>
    <n v="0"/>
    <n v="0"/>
    <n v="1"/>
    <n v="0"/>
    <n v="1"/>
    <n v="116"/>
  </r>
  <r>
    <x v="5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5"/>
    <n v="0"/>
    <n v="0"/>
    <n v="0"/>
    <n v="0"/>
    <n v="0"/>
    <n v="0"/>
    <n v="0"/>
    <n v="0"/>
    <n v="0"/>
    <n v="62"/>
    <n v="0"/>
    <n v="62"/>
    <n v="0"/>
    <n v="0"/>
    <n v="0"/>
    <n v="0"/>
    <n v="0"/>
    <n v="0"/>
    <n v="0"/>
    <n v="0"/>
    <n v="0"/>
    <n v="0"/>
    <n v="0"/>
    <n v="0"/>
    <n v="0"/>
    <n v="62"/>
  </r>
  <r>
    <x v="56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57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58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52A780-9D00-4666-BED8-99D01B95C10E}" name="PivotTable1" cacheId="0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64" firstHeaderRow="1" firstDataRow="2" firstDataCol="1"/>
  <pivotFields count="27">
    <pivotField axis="axisRow" compact="0" outline="0" showAll="0" includeNewItemsInFilter="1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dataField="1" compact="0" numFmtId="164" outline="0" showAll="0" includeNewItemsInFilter="1"/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Public Edition" fld="9" baseField="0" baseItem="0" numFmtId="164"/>
    <dataField name=" Academic Edition" fld="12" baseField="0" baseItem="0" numFmtId="164"/>
    <dataField name=" School Edition" fld="25" baseField="0" baseItem="0" numFmtId="164"/>
    <dataField name=" Total" fld="26" baseField="0" baseItem="0" numFmtId="164"/>
  </dataFields>
  <formats count="16">
    <format dxfId="15">
      <pivotArea type="all" dataOnly="0" outline="0" fieldPosition="0"/>
    </format>
    <format dxfId="14">
      <pivotArea outline="0" fieldPosition="0"/>
    </format>
    <format dxfId="13">
      <pivotArea type="origin" dataOnly="0" labelOnly="1" outline="0" fieldPosition="0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">
      <pivotArea dataOnly="0" labelOnly="1" outline="0" fieldPosition="0">
        <references count="1">
          <reference field="0" count="9"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E371-47D1-44C1-9575-4619EFAE70B0}">
  <dimension ref="A1:E64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54.42578125" style="4" bestFit="1" customWidth="1"/>
    <col min="2" max="256" width="15.28515625" style="4" customWidth="1"/>
    <col min="257" max="16384" width="9.140625" style="4"/>
  </cols>
  <sheetData>
    <row r="1" spans="1:5" ht="15.75" x14ac:dyDescent="0.25">
      <c r="A1" s="12" t="s">
        <v>88</v>
      </c>
    </row>
    <row r="2" spans="1:5" ht="15.75" x14ac:dyDescent="0.25">
      <c r="A2" s="12" t="s">
        <v>93</v>
      </c>
    </row>
    <row r="3" spans="1:5" x14ac:dyDescent="0.2">
      <c r="B3" s="10" t="s">
        <v>87</v>
      </c>
    </row>
    <row r="4" spans="1:5" ht="30.75" customHeight="1" x14ac:dyDescent="0.2">
      <c r="A4" s="13" t="s">
        <v>85</v>
      </c>
      <c r="B4" s="14" t="s">
        <v>89</v>
      </c>
      <c r="C4" s="14" t="s">
        <v>90</v>
      </c>
      <c r="D4" s="14" t="s">
        <v>91</v>
      </c>
      <c r="E4" s="14" t="s">
        <v>92</v>
      </c>
    </row>
    <row r="5" spans="1:5" x14ac:dyDescent="0.2">
      <c r="A5" s="4" t="s">
        <v>48</v>
      </c>
      <c r="B5" s="11">
        <v>0</v>
      </c>
      <c r="C5" s="11">
        <v>25</v>
      </c>
      <c r="D5" s="11">
        <v>0</v>
      </c>
      <c r="E5" s="11">
        <v>25</v>
      </c>
    </row>
    <row r="6" spans="1:5" x14ac:dyDescent="0.2">
      <c r="A6" s="4" t="s">
        <v>22</v>
      </c>
      <c r="B6" s="11">
        <v>0</v>
      </c>
      <c r="C6" s="11">
        <v>14</v>
      </c>
      <c r="D6" s="11">
        <v>0</v>
      </c>
      <c r="E6" s="11">
        <v>14</v>
      </c>
    </row>
    <row r="7" spans="1:5" x14ac:dyDescent="0.2">
      <c r="A7" s="4" t="s">
        <v>23</v>
      </c>
      <c r="B7" s="11">
        <v>0</v>
      </c>
      <c r="C7" s="11">
        <v>907</v>
      </c>
      <c r="D7" s="11">
        <v>1181</v>
      </c>
      <c r="E7" s="11">
        <v>2088</v>
      </c>
    </row>
    <row r="8" spans="1:5" x14ac:dyDescent="0.2">
      <c r="A8" s="4" t="s">
        <v>49</v>
      </c>
      <c r="B8" s="11">
        <v>7</v>
      </c>
      <c r="C8" s="11">
        <v>13</v>
      </c>
      <c r="D8" s="11">
        <v>0</v>
      </c>
      <c r="E8" s="11">
        <v>20</v>
      </c>
    </row>
    <row r="9" spans="1:5" x14ac:dyDescent="0.2">
      <c r="A9" s="4" t="s">
        <v>50</v>
      </c>
      <c r="B9" s="11">
        <v>1</v>
      </c>
      <c r="C9" s="11">
        <v>16</v>
      </c>
      <c r="D9" s="11">
        <v>0</v>
      </c>
      <c r="E9" s="11">
        <v>17</v>
      </c>
    </row>
    <row r="10" spans="1:5" x14ac:dyDescent="0.2">
      <c r="A10" s="4" t="s">
        <v>51</v>
      </c>
      <c r="B10" s="11">
        <v>0</v>
      </c>
      <c r="C10" s="11">
        <v>3</v>
      </c>
      <c r="D10" s="11">
        <v>0</v>
      </c>
      <c r="E10" s="11">
        <v>3</v>
      </c>
    </row>
    <row r="11" spans="1:5" x14ac:dyDescent="0.2">
      <c r="A11" s="4" t="s">
        <v>52</v>
      </c>
      <c r="B11" s="11">
        <v>0</v>
      </c>
      <c r="C11" s="11">
        <v>3</v>
      </c>
      <c r="D11" s="11">
        <v>0</v>
      </c>
      <c r="E11" s="11">
        <v>3</v>
      </c>
    </row>
    <row r="12" spans="1:5" x14ac:dyDescent="0.2">
      <c r="A12" s="4" t="s">
        <v>53</v>
      </c>
      <c r="B12" s="11">
        <v>0</v>
      </c>
      <c r="C12" s="11">
        <v>79</v>
      </c>
      <c r="D12" s="11">
        <v>0</v>
      </c>
      <c r="E12" s="11">
        <v>79</v>
      </c>
    </row>
    <row r="13" spans="1:5" x14ac:dyDescent="0.2">
      <c r="A13" s="4" t="s">
        <v>24</v>
      </c>
      <c r="B13" s="11">
        <v>0</v>
      </c>
      <c r="C13" s="11">
        <v>4</v>
      </c>
      <c r="D13" s="11">
        <v>0</v>
      </c>
      <c r="E13" s="11">
        <v>4</v>
      </c>
    </row>
    <row r="14" spans="1:5" x14ac:dyDescent="0.2">
      <c r="A14" s="4" t="s">
        <v>54</v>
      </c>
      <c r="B14" s="11">
        <v>0</v>
      </c>
      <c r="C14" s="11">
        <v>4</v>
      </c>
      <c r="D14" s="11">
        <v>0</v>
      </c>
      <c r="E14" s="11">
        <v>4</v>
      </c>
    </row>
    <row r="15" spans="1:5" x14ac:dyDescent="0.2">
      <c r="A15" s="4" t="s">
        <v>55</v>
      </c>
      <c r="B15" s="11">
        <v>0</v>
      </c>
      <c r="C15" s="11">
        <v>7</v>
      </c>
      <c r="D15" s="11">
        <v>0</v>
      </c>
      <c r="E15" s="11">
        <v>7</v>
      </c>
    </row>
    <row r="16" spans="1:5" x14ac:dyDescent="0.2">
      <c r="A16" s="4" t="s">
        <v>25</v>
      </c>
      <c r="B16" s="11">
        <v>0</v>
      </c>
      <c r="C16" s="11">
        <v>2</v>
      </c>
      <c r="D16" s="11">
        <v>0</v>
      </c>
      <c r="E16" s="11">
        <v>2</v>
      </c>
    </row>
    <row r="17" spans="1:5" x14ac:dyDescent="0.2">
      <c r="A17" s="4" t="s">
        <v>26</v>
      </c>
      <c r="B17" s="11">
        <v>0</v>
      </c>
      <c r="C17" s="11">
        <v>1</v>
      </c>
      <c r="D17" s="11">
        <v>11</v>
      </c>
      <c r="E17" s="11">
        <v>12</v>
      </c>
    </row>
    <row r="18" spans="1:5" x14ac:dyDescent="0.2">
      <c r="A18" s="4" t="s">
        <v>56</v>
      </c>
      <c r="B18" s="11">
        <v>0</v>
      </c>
      <c r="C18" s="11">
        <v>2</v>
      </c>
      <c r="D18" s="11">
        <v>0</v>
      </c>
      <c r="E18" s="11">
        <v>2</v>
      </c>
    </row>
    <row r="19" spans="1:5" x14ac:dyDescent="0.2">
      <c r="A19" s="4" t="s">
        <v>27</v>
      </c>
      <c r="B19" s="11">
        <v>0</v>
      </c>
      <c r="C19" s="11">
        <v>0</v>
      </c>
      <c r="D19" s="11">
        <v>13</v>
      </c>
      <c r="E19" s="11">
        <v>13</v>
      </c>
    </row>
    <row r="20" spans="1:5" x14ac:dyDescent="0.2">
      <c r="A20" s="4" t="s">
        <v>28</v>
      </c>
      <c r="B20" s="11">
        <v>0</v>
      </c>
      <c r="C20" s="11">
        <v>6</v>
      </c>
      <c r="D20" s="11">
        <v>0</v>
      </c>
      <c r="E20" s="11">
        <v>6</v>
      </c>
    </row>
    <row r="21" spans="1:5" x14ac:dyDescent="0.2">
      <c r="A21" s="4" t="s">
        <v>57</v>
      </c>
      <c r="B21" s="11">
        <v>0</v>
      </c>
      <c r="C21" s="11">
        <v>2</v>
      </c>
      <c r="D21" s="11">
        <v>0</v>
      </c>
      <c r="E21" s="11">
        <v>2</v>
      </c>
    </row>
    <row r="22" spans="1:5" x14ac:dyDescent="0.2">
      <c r="A22" s="4" t="s">
        <v>58</v>
      </c>
      <c r="B22" s="11">
        <v>4</v>
      </c>
      <c r="C22" s="11">
        <v>0</v>
      </c>
      <c r="D22" s="11">
        <v>24</v>
      </c>
      <c r="E22" s="11">
        <v>28</v>
      </c>
    </row>
    <row r="23" spans="1:5" x14ac:dyDescent="0.2">
      <c r="A23" s="4" t="s">
        <v>59</v>
      </c>
      <c r="B23" s="11">
        <v>0</v>
      </c>
      <c r="C23" s="11">
        <v>2</v>
      </c>
      <c r="D23" s="11">
        <v>0</v>
      </c>
      <c r="E23" s="11">
        <v>2</v>
      </c>
    </row>
    <row r="24" spans="1:5" x14ac:dyDescent="0.2">
      <c r="A24" s="4" t="s">
        <v>60</v>
      </c>
      <c r="B24" s="11">
        <v>0</v>
      </c>
      <c r="C24" s="11">
        <v>1</v>
      </c>
      <c r="D24" s="11">
        <v>0</v>
      </c>
      <c r="E24" s="11">
        <v>1</v>
      </c>
    </row>
    <row r="25" spans="1:5" x14ac:dyDescent="0.2">
      <c r="A25" s="4" t="s">
        <v>61</v>
      </c>
      <c r="B25" s="11">
        <v>0</v>
      </c>
      <c r="C25" s="11">
        <v>9</v>
      </c>
      <c r="D25" s="11">
        <v>0</v>
      </c>
      <c r="E25" s="11">
        <v>9</v>
      </c>
    </row>
    <row r="26" spans="1:5" x14ac:dyDescent="0.2">
      <c r="A26" s="4" t="s">
        <v>29</v>
      </c>
      <c r="B26" s="11">
        <v>0</v>
      </c>
      <c r="C26" s="11">
        <v>1</v>
      </c>
      <c r="D26" s="11">
        <v>0</v>
      </c>
      <c r="E26" s="11">
        <v>1</v>
      </c>
    </row>
    <row r="27" spans="1:5" x14ac:dyDescent="0.2">
      <c r="A27" s="4" t="s">
        <v>62</v>
      </c>
      <c r="B27" s="11">
        <v>0</v>
      </c>
      <c r="C27" s="11">
        <v>0</v>
      </c>
      <c r="D27" s="11">
        <v>14</v>
      </c>
      <c r="E27" s="11">
        <v>14</v>
      </c>
    </row>
    <row r="28" spans="1:5" x14ac:dyDescent="0.2">
      <c r="A28" s="4" t="s">
        <v>30</v>
      </c>
      <c r="B28" s="11">
        <v>0</v>
      </c>
      <c r="C28" s="11">
        <v>1</v>
      </c>
      <c r="D28" s="11">
        <v>14</v>
      </c>
      <c r="E28" s="11">
        <v>15</v>
      </c>
    </row>
    <row r="29" spans="1:5" x14ac:dyDescent="0.2">
      <c r="A29" s="4" t="s">
        <v>31</v>
      </c>
      <c r="B29" s="11">
        <v>0</v>
      </c>
      <c r="C29" s="11">
        <v>16</v>
      </c>
      <c r="D29" s="11">
        <v>7</v>
      </c>
      <c r="E29" s="11">
        <v>23</v>
      </c>
    </row>
    <row r="30" spans="1:5" x14ac:dyDescent="0.2">
      <c r="A30" s="4" t="s">
        <v>63</v>
      </c>
      <c r="B30" s="11">
        <v>0</v>
      </c>
      <c r="C30" s="11">
        <v>29</v>
      </c>
      <c r="D30" s="11">
        <v>0</v>
      </c>
      <c r="E30" s="11">
        <v>29</v>
      </c>
    </row>
    <row r="31" spans="1:5" x14ac:dyDescent="0.2">
      <c r="A31" s="4" t="s">
        <v>32</v>
      </c>
      <c r="B31" s="11">
        <v>0</v>
      </c>
      <c r="C31" s="11">
        <v>6</v>
      </c>
      <c r="D31" s="11">
        <v>0</v>
      </c>
      <c r="E31" s="11">
        <v>6</v>
      </c>
    </row>
    <row r="32" spans="1:5" x14ac:dyDescent="0.2">
      <c r="A32" s="4" t="s">
        <v>33</v>
      </c>
      <c r="B32" s="11">
        <v>0</v>
      </c>
      <c r="C32" s="11">
        <v>1</v>
      </c>
      <c r="D32" s="11">
        <v>1</v>
      </c>
      <c r="E32" s="11">
        <v>2</v>
      </c>
    </row>
    <row r="33" spans="1:5" x14ac:dyDescent="0.2">
      <c r="A33" s="4" t="s">
        <v>64</v>
      </c>
      <c r="B33" s="11">
        <v>0</v>
      </c>
      <c r="C33" s="11">
        <v>1</v>
      </c>
      <c r="D33" s="11">
        <v>0</v>
      </c>
      <c r="E33" s="11">
        <v>1</v>
      </c>
    </row>
    <row r="34" spans="1:5" x14ac:dyDescent="0.2">
      <c r="A34" s="4" t="s">
        <v>65</v>
      </c>
      <c r="B34" s="11">
        <v>0</v>
      </c>
      <c r="C34" s="11">
        <v>3</v>
      </c>
      <c r="D34" s="11">
        <v>0</v>
      </c>
      <c r="E34" s="11">
        <v>3</v>
      </c>
    </row>
    <row r="35" spans="1:5" x14ac:dyDescent="0.2">
      <c r="A35" s="4" t="s">
        <v>66</v>
      </c>
      <c r="B35" s="11">
        <v>0</v>
      </c>
      <c r="C35" s="11">
        <v>5</v>
      </c>
      <c r="D35" s="11">
        <v>0</v>
      </c>
      <c r="E35" s="11">
        <v>5</v>
      </c>
    </row>
    <row r="36" spans="1:5" x14ac:dyDescent="0.2">
      <c r="A36" s="4" t="s">
        <v>34</v>
      </c>
      <c r="B36" s="11">
        <v>0</v>
      </c>
      <c r="C36" s="11">
        <v>8</v>
      </c>
      <c r="D36" s="11">
        <v>1</v>
      </c>
      <c r="E36" s="11">
        <v>9</v>
      </c>
    </row>
    <row r="37" spans="1:5" x14ac:dyDescent="0.2">
      <c r="A37" s="4" t="s">
        <v>35</v>
      </c>
      <c r="B37" s="11">
        <v>0</v>
      </c>
      <c r="C37" s="11">
        <v>6</v>
      </c>
      <c r="D37" s="11">
        <v>0</v>
      </c>
      <c r="E37" s="11">
        <v>6</v>
      </c>
    </row>
    <row r="38" spans="1:5" x14ac:dyDescent="0.2">
      <c r="A38" s="4" t="s">
        <v>36</v>
      </c>
      <c r="B38" s="11">
        <v>0</v>
      </c>
      <c r="C38" s="11">
        <v>22</v>
      </c>
      <c r="D38" s="11">
        <v>2</v>
      </c>
      <c r="E38" s="11">
        <v>24</v>
      </c>
    </row>
    <row r="39" spans="1:5" x14ac:dyDescent="0.2">
      <c r="A39" s="4" t="s">
        <v>67</v>
      </c>
      <c r="B39" s="11">
        <v>0</v>
      </c>
      <c r="C39" s="11">
        <v>2</v>
      </c>
      <c r="D39" s="11">
        <v>0</v>
      </c>
      <c r="E39" s="11">
        <v>2</v>
      </c>
    </row>
    <row r="40" spans="1:5" x14ac:dyDescent="0.2">
      <c r="A40" s="4" t="s">
        <v>68</v>
      </c>
      <c r="B40" s="11">
        <v>0</v>
      </c>
      <c r="C40" s="11">
        <v>72</v>
      </c>
      <c r="D40" s="11">
        <v>0</v>
      </c>
      <c r="E40" s="11">
        <v>72</v>
      </c>
    </row>
    <row r="41" spans="1:5" x14ac:dyDescent="0.2">
      <c r="A41" s="4" t="s">
        <v>69</v>
      </c>
      <c r="B41" s="11">
        <v>0</v>
      </c>
      <c r="C41" s="11">
        <v>3</v>
      </c>
      <c r="D41" s="11">
        <v>0</v>
      </c>
      <c r="E41" s="11">
        <v>3</v>
      </c>
    </row>
    <row r="42" spans="1:5" x14ac:dyDescent="0.2">
      <c r="A42" s="4" t="s">
        <v>70</v>
      </c>
      <c r="B42" s="11">
        <v>0</v>
      </c>
      <c r="C42" s="11">
        <v>33</v>
      </c>
      <c r="D42" s="11">
        <v>0</v>
      </c>
      <c r="E42" s="11">
        <v>33</v>
      </c>
    </row>
    <row r="43" spans="1:5" x14ac:dyDescent="0.2">
      <c r="A43" s="4" t="s">
        <v>37</v>
      </c>
      <c r="B43" s="11">
        <v>3</v>
      </c>
      <c r="C43" s="11">
        <v>2</v>
      </c>
      <c r="D43" s="11">
        <v>13</v>
      </c>
      <c r="E43" s="11">
        <v>18</v>
      </c>
    </row>
    <row r="44" spans="1:5" x14ac:dyDescent="0.2">
      <c r="A44" s="4" t="s">
        <v>71</v>
      </c>
      <c r="B44" s="11">
        <v>0</v>
      </c>
      <c r="C44" s="11">
        <v>1076</v>
      </c>
      <c r="D44" s="11">
        <v>0</v>
      </c>
      <c r="E44" s="11">
        <v>1076</v>
      </c>
    </row>
    <row r="45" spans="1:5" x14ac:dyDescent="0.2">
      <c r="A45" s="4" t="s">
        <v>72</v>
      </c>
      <c r="B45" s="11">
        <v>0</v>
      </c>
      <c r="C45" s="11">
        <v>2</v>
      </c>
      <c r="D45" s="11">
        <v>0</v>
      </c>
      <c r="E45" s="11">
        <v>2</v>
      </c>
    </row>
    <row r="46" spans="1:5" x14ac:dyDescent="0.2">
      <c r="A46" s="4" t="s">
        <v>73</v>
      </c>
      <c r="B46" s="11">
        <v>0</v>
      </c>
      <c r="C46" s="11">
        <v>5</v>
      </c>
      <c r="D46" s="11">
        <v>0</v>
      </c>
      <c r="E46" s="11">
        <v>5</v>
      </c>
    </row>
    <row r="47" spans="1:5" x14ac:dyDescent="0.2">
      <c r="A47" s="4" t="s">
        <v>74</v>
      </c>
      <c r="B47" s="11">
        <v>0</v>
      </c>
      <c r="C47" s="11">
        <v>2</v>
      </c>
      <c r="D47" s="11">
        <v>0</v>
      </c>
      <c r="E47" s="11">
        <v>2</v>
      </c>
    </row>
    <row r="48" spans="1:5" x14ac:dyDescent="0.2">
      <c r="A48" s="4" t="s">
        <v>75</v>
      </c>
      <c r="B48" s="11">
        <v>0</v>
      </c>
      <c r="C48" s="11">
        <v>3</v>
      </c>
      <c r="D48" s="11">
        <v>0</v>
      </c>
      <c r="E48" s="11">
        <v>3</v>
      </c>
    </row>
    <row r="49" spans="1:5" x14ac:dyDescent="0.2">
      <c r="A49" s="4" t="s">
        <v>38</v>
      </c>
      <c r="B49" s="11">
        <v>0</v>
      </c>
      <c r="C49" s="11">
        <v>2</v>
      </c>
      <c r="D49" s="11">
        <v>0</v>
      </c>
      <c r="E49" s="11">
        <v>2</v>
      </c>
    </row>
    <row r="50" spans="1:5" x14ac:dyDescent="0.2">
      <c r="A50" s="4" t="s">
        <v>76</v>
      </c>
      <c r="B50" s="11">
        <v>0</v>
      </c>
      <c r="C50" s="11">
        <v>2</v>
      </c>
      <c r="D50" s="11">
        <v>0</v>
      </c>
      <c r="E50" s="11">
        <v>2</v>
      </c>
    </row>
    <row r="51" spans="1:5" x14ac:dyDescent="0.2">
      <c r="A51" s="4" t="s">
        <v>39</v>
      </c>
      <c r="B51" s="11">
        <v>0</v>
      </c>
      <c r="C51" s="11">
        <v>9</v>
      </c>
      <c r="D51" s="11">
        <v>0</v>
      </c>
      <c r="E51" s="11">
        <v>9</v>
      </c>
    </row>
    <row r="52" spans="1:5" x14ac:dyDescent="0.2">
      <c r="A52" s="4" t="s">
        <v>40</v>
      </c>
      <c r="B52" s="11">
        <v>0</v>
      </c>
      <c r="C52" s="11">
        <v>105</v>
      </c>
      <c r="D52" s="11">
        <v>0</v>
      </c>
      <c r="E52" s="11">
        <v>105</v>
      </c>
    </row>
    <row r="53" spans="1:5" x14ac:dyDescent="0.2">
      <c r="A53" s="4" t="s">
        <v>41</v>
      </c>
      <c r="B53" s="11">
        <v>0</v>
      </c>
      <c r="C53" s="11">
        <v>11</v>
      </c>
      <c r="D53" s="11">
        <v>0</v>
      </c>
      <c r="E53" s="11">
        <v>11</v>
      </c>
    </row>
    <row r="54" spans="1:5" x14ac:dyDescent="0.2">
      <c r="A54" s="4" t="s">
        <v>77</v>
      </c>
      <c r="B54" s="11">
        <v>0</v>
      </c>
      <c r="C54" s="11">
        <v>1</v>
      </c>
      <c r="D54" s="11">
        <v>0</v>
      </c>
      <c r="E54" s="11">
        <v>1</v>
      </c>
    </row>
    <row r="55" spans="1:5" x14ac:dyDescent="0.2">
      <c r="A55" s="4" t="s">
        <v>42</v>
      </c>
      <c r="B55" s="11">
        <v>0</v>
      </c>
      <c r="C55" s="11">
        <v>8</v>
      </c>
      <c r="D55" s="11">
        <v>0</v>
      </c>
      <c r="E55" s="11">
        <v>8</v>
      </c>
    </row>
    <row r="56" spans="1:5" x14ac:dyDescent="0.2">
      <c r="A56" s="4" t="s">
        <v>78</v>
      </c>
      <c r="B56" s="11">
        <v>1</v>
      </c>
      <c r="C56" s="11">
        <v>0</v>
      </c>
      <c r="D56" s="11">
        <v>0</v>
      </c>
      <c r="E56" s="11">
        <v>1</v>
      </c>
    </row>
    <row r="57" spans="1:5" x14ac:dyDescent="0.2">
      <c r="A57" s="4" t="s">
        <v>79</v>
      </c>
      <c r="B57" s="11">
        <v>0</v>
      </c>
      <c r="C57" s="11">
        <v>16</v>
      </c>
      <c r="D57" s="11">
        <v>0</v>
      </c>
      <c r="E57" s="11">
        <v>16</v>
      </c>
    </row>
    <row r="58" spans="1:5" x14ac:dyDescent="0.2">
      <c r="A58" s="4" t="s">
        <v>43</v>
      </c>
      <c r="B58" s="11">
        <v>0</v>
      </c>
      <c r="C58" s="11">
        <v>115</v>
      </c>
      <c r="D58" s="11">
        <v>1</v>
      </c>
      <c r="E58" s="11">
        <v>116</v>
      </c>
    </row>
    <row r="59" spans="1:5" x14ac:dyDescent="0.2">
      <c r="A59" s="4" t="s">
        <v>44</v>
      </c>
      <c r="B59" s="11">
        <v>0</v>
      </c>
      <c r="C59" s="11">
        <v>1</v>
      </c>
      <c r="D59" s="11">
        <v>0</v>
      </c>
      <c r="E59" s="11">
        <v>1</v>
      </c>
    </row>
    <row r="60" spans="1:5" x14ac:dyDescent="0.2">
      <c r="A60" s="4" t="s">
        <v>45</v>
      </c>
      <c r="B60" s="11">
        <v>0</v>
      </c>
      <c r="C60" s="11">
        <v>62</v>
      </c>
      <c r="D60" s="11">
        <v>0</v>
      </c>
      <c r="E60" s="11">
        <v>62</v>
      </c>
    </row>
    <row r="61" spans="1:5" x14ac:dyDescent="0.2">
      <c r="A61" s="4" t="s">
        <v>46</v>
      </c>
      <c r="B61" s="11">
        <v>0</v>
      </c>
      <c r="C61" s="11">
        <v>11</v>
      </c>
      <c r="D61" s="11">
        <v>0</v>
      </c>
      <c r="E61" s="11">
        <v>11</v>
      </c>
    </row>
    <row r="62" spans="1:5" x14ac:dyDescent="0.2">
      <c r="A62" s="4" t="s">
        <v>80</v>
      </c>
      <c r="B62" s="11">
        <v>0</v>
      </c>
      <c r="C62" s="11">
        <v>3</v>
      </c>
      <c r="D62" s="11">
        <v>0</v>
      </c>
      <c r="E62" s="11">
        <v>3</v>
      </c>
    </row>
    <row r="63" spans="1:5" x14ac:dyDescent="0.2">
      <c r="A63" s="4" t="s">
        <v>47</v>
      </c>
      <c r="B63" s="11">
        <v>0</v>
      </c>
      <c r="C63" s="11">
        <v>3</v>
      </c>
      <c r="D63" s="11">
        <v>0</v>
      </c>
      <c r="E63" s="11">
        <v>3</v>
      </c>
    </row>
    <row r="64" spans="1:5" x14ac:dyDescent="0.2">
      <c r="A64" s="4" t="s">
        <v>86</v>
      </c>
      <c r="B64" s="11">
        <v>16</v>
      </c>
      <c r="C64" s="11">
        <v>2748</v>
      </c>
      <c r="D64" s="11">
        <v>1282</v>
      </c>
      <c r="E64" s="11">
        <v>4046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A94C-91E4-4E58-972A-C19A3EAE69AE}">
  <dimension ref="A1:AA6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8" sqref="O28"/>
    </sheetView>
  </sheetViews>
  <sheetFormatPr defaultRowHeight="15" x14ac:dyDescent="0.2"/>
  <cols>
    <col min="1" max="1" width="54.42578125" style="4" bestFit="1" customWidth="1"/>
    <col min="2" max="9" width="14" style="4" customWidth="1"/>
    <col min="10" max="10" width="14" style="8" customWidth="1"/>
    <col min="11" max="12" width="14" style="4" customWidth="1"/>
    <col min="13" max="13" width="14" style="8" customWidth="1"/>
    <col min="14" max="25" width="14" style="4" customWidth="1"/>
    <col min="26" max="26" width="14" style="8" customWidth="1"/>
    <col min="27" max="27" width="14" style="9" customWidth="1"/>
    <col min="28" max="256" width="14" style="4" customWidth="1"/>
    <col min="257" max="16384" width="9.140625" style="4"/>
  </cols>
  <sheetData>
    <row r="1" spans="1:27" ht="69" customHeight="1" x14ac:dyDescent="0.2">
      <c r="A1" s="1" t="s">
        <v>85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81</v>
      </c>
      <c r="K1" s="1" t="s">
        <v>8</v>
      </c>
      <c r="L1" s="1" t="s">
        <v>9</v>
      </c>
      <c r="M1" s="2" t="s">
        <v>84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2" t="s">
        <v>82</v>
      </c>
      <c r="AA1" s="3" t="s">
        <v>83</v>
      </c>
    </row>
    <row r="2" spans="1:27" x14ac:dyDescent="0.2">
      <c r="A2" s="4" t="s">
        <v>48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 t="shared" ref="J2:J33" si="0">SUM(B2:I2)</f>
        <v>0</v>
      </c>
      <c r="K2" s="5">
        <v>25</v>
      </c>
      <c r="L2" s="5">
        <v>0</v>
      </c>
      <c r="M2" s="6">
        <f t="shared" ref="M2:M33" si="1">SUM(K2:L2)</f>
        <v>25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6">
        <f t="shared" ref="Z2:Z33" si="2">SUM(N2:Y2)</f>
        <v>0</v>
      </c>
      <c r="AA2" s="7">
        <f t="shared" ref="AA2:AA33" si="3">SUM(J2,M2,Z2)</f>
        <v>25</v>
      </c>
    </row>
    <row r="3" spans="1:27" x14ac:dyDescent="0.2">
      <c r="A3" s="4" t="s">
        <v>22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6">
        <f t="shared" si="0"/>
        <v>0</v>
      </c>
      <c r="K3" s="5">
        <v>14</v>
      </c>
      <c r="L3" s="5">
        <v>0</v>
      </c>
      <c r="M3" s="6">
        <f t="shared" si="1"/>
        <v>14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6">
        <f t="shared" si="2"/>
        <v>0</v>
      </c>
      <c r="AA3" s="7">
        <f t="shared" si="3"/>
        <v>14</v>
      </c>
    </row>
    <row r="4" spans="1:27" x14ac:dyDescent="0.2">
      <c r="A4" s="4" t="s">
        <v>23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>
        <f t="shared" si="0"/>
        <v>0</v>
      </c>
      <c r="K4" s="5">
        <v>903</v>
      </c>
      <c r="L4" s="5">
        <v>4</v>
      </c>
      <c r="M4" s="6">
        <f t="shared" si="1"/>
        <v>907</v>
      </c>
      <c r="N4" s="5">
        <v>0</v>
      </c>
      <c r="O4" s="5">
        <v>0</v>
      </c>
      <c r="P4" s="5">
        <v>18</v>
      </c>
      <c r="Q4" s="5">
        <v>0</v>
      </c>
      <c r="R4" s="5">
        <v>77</v>
      </c>
      <c r="S4" s="5">
        <v>18</v>
      </c>
      <c r="T4" s="5">
        <v>577</v>
      </c>
      <c r="U4" s="5">
        <v>198</v>
      </c>
      <c r="V4" s="5">
        <v>9</v>
      </c>
      <c r="W4" s="5">
        <v>11</v>
      </c>
      <c r="X4" s="5">
        <v>264</v>
      </c>
      <c r="Y4" s="5">
        <v>9</v>
      </c>
      <c r="Z4" s="6">
        <f t="shared" si="2"/>
        <v>1181</v>
      </c>
      <c r="AA4" s="7">
        <f t="shared" si="3"/>
        <v>2088</v>
      </c>
    </row>
    <row r="5" spans="1:27" x14ac:dyDescent="0.2">
      <c r="A5" s="4" t="s">
        <v>49</v>
      </c>
      <c r="B5" s="5">
        <v>0</v>
      </c>
      <c r="C5" s="5">
        <v>0</v>
      </c>
      <c r="D5" s="5">
        <v>4</v>
      </c>
      <c r="E5" s="5">
        <v>0</v>
      </c>
      <c r="F5" s="5">
        <v>0</v>
      </c>
      <c r="G5" s="5">
        <v>0</v>
      </c>
      <c r="H5" s="5">
        <v>3</v>
      </c>
      <c r="I5" s="5">
        <v>0</v>
      </c>
      <c r="J5" s="6">
        <f t="shared" si="0"/>
        <v>7</v>
      </c>
      <c r="K5" s="5">
        <v>13</v>
      </c>
      <c r="L5" s="5">
        <v>0</v>
      </c>
      <c r="M5" s="6">
        <f t="shared" si="1"/>
        <v>13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6">
        <f t="shared" si="2"/>
        <v>0</v>
      </c>
      <c r="AA5" s="7">
        <f t="shared" si="3"/>
        <v>20</v>
      </c>
    </row>
    <row r="6" spans="1:27" x14ac:dyDescent="0.2">
      <c r="A6" s="4" t="s">
        <v>50</v>
      </c>
      <c r="B6" s="5">
        <v>0</v>
      </c>
      <c r="C6" s="5">
        <v>0</v>
      </c>
      <c r="D6" s="5">
        <v>0</v>
      </c>
      <c r="E6" s="5">
        <v>0</v>
      </c>
      <c r="F6" s="5">
        <v>1</v>
      </c>
      <c r="G6" s="5">
        <v>0</v>
      </c>
      <c r="H6" s="5">
        <v>0</v>
      </c>
      <c r="I6" s="5">
        <v>0</v>
      </c>
      <c r="J6" s="6">
        <f t="shared" si="0"/>
        <v>1</v>
      </c>
      <c r="K6" s="5">
        <v>16</v>
      </c>
      <c r="L6" s="5">
        <v>0</v>
      </c>
      <c r="M6" s="6">
        <f t="shared" si="1"/>
        <v>16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6">
        <f t="shared" si="2"/>
        <v>0</v>
      </c>
      <c r="AA6" s="7">
        <f t="shared" si="3"/>
        <v>17</v>
      </c>
    </row>
    <row r="7" spans="1:27" x14ac:dyDescent="0.2">
      <c r="A7" s="4" t="s">
        <v>51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f t="shared" si="0"/>
        <v>0</v>
      </c>
      <c r="K7" s="5">
        <v>3</v>
      </c>
      <c r="L7" s="5">
        <v>0</v>
      </c>
      <c r="M7" s="6">
        <f t="shared" si="1"/>
        <v>3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6">
        <f t="shared" si="2"/>
        <v>0</v>
      </c>
      <c r="AA7" s="7">
        <f t="shared" si="3"/>
        <v>3</v>
      </c>
    </row>
    <row r="8" spans="1:27" x14ac:dyDescent="0.2">
      <c r="A8" s="4" t="s">
        <v>52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f t="shared" si="0"/>
        <v>0</v>
      </c>
      <c r="K8" s="5">
        <v>3</v>
      </c>
      <c r="L8" s="5">
        <v>0</v>
      </c>
      <c r="M8" s="6">
        <f t="shared" si="1"/>
        <v>3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6">
        <f t="shared" si="2"/>
        <v>0</v>
      </c>
      <c r="AA8" s="7">
        <f t="shared" si="3"/>
        <v>3</v>
      </c>
    </row>
    <row r="9" spans="1:27" x14ac:dyDescent="0.2">
      <c r="A9" s="4" t="s">
        <v>53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6">
        <f t="shared" si="0"/>
        <v>0</v>
      </c>
      <c r="K9" s="5">
        <v>79</v>
      </c>
      <c r="L9" s="5">
        <v>0</v>
      </c>
      <c r="M9" s="6">
        <f t="shared" si="1"/>
        <v>79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6">
        <f t="shared" si="2"/>
        <v>0</v>
      </c>
      <c r="AA9" s="7">
        <f t="shared" si="3"/>
        <v>79</v>
      </c>
    </row>
    <row r="10" spans="1:27" x14ac:dyDescent="0.2">
      <c r="A10" s="4" t="s">
        <v>24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 t="shared" si="0"/>
        <v>0</v>
      </c>
      <c r="K10" s="5">
        <v>4</v>
      </c>
      <c r="L10" s="5">
        <v>0</v>
      </c>
      <c r="M10" s="6">
        <f t="shared" si="1"/>
        <v>4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6">
        <f t="shared" si="2"/>
        <v>0</v>
      </c>
      <c r="AA10" s="7">
        <f t="shared" si="3"/>
        <v>4</v>
      </c>
    </row>
    <row r="11" spans="1:27" x14ac:dyDescent="0.2">
      <c r="A11" s="4" t="s">
        <v>54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6">
        <f t="shared" si="0"/>
        <v>0</v>
      </c>
      <c r="K11" s="5">
        <v>4</v>
      </c>
      <c r="L11" s="5">
        <v>0</v>
      </c>
      <c r="M11" s="6">
        <f t="shared" si="1"/>
        <v>4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6">
        <f t="shared" si="2"/>
        <v>0</v>
      </c>
      <c r="AA11" s="7">
        <f t="shared" si="3"/>
        <v>4</v>
      </c>
    </row>
    <row r="12" spans="1:27" x14ac:dyDescent="0.2">
      <c r="A12" s="4" t="s">
        <v>55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6">
        <f t="shared" si="0"/>
        <v>0</v>
      </c>
      <c r="K12" s="5">
        <v>7</v>
      </c>
      <c r="L12" s="5">
        <v>0</v>
      </c>
      <c r="M12" s="6">
        <f t="shared" si="1"/>
        <v>7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6">
        <f t="shared" si="2"/>
        <v>0</v>
      </c>
      <c r="AA12" s="7">
        <f t="shared" si="3"/>
        <v>7</v>
      </c>
    </row>
    <row r="13" spans="1:27" x14ac:dyDescent="0.2">
      <c r="A13" s="4" t="s">
        <v>25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6">
        <f t="shared" si="0"/>
        <v>0</v>
      </c>
      <c r="K13" s="5">
        <v>2</v>
      </c>
      <c r="L13" s="5">
        <v>0</v>
      </c>
      <c r="M13" s="6">
        <f t="shared" si="1"/>
        <v>2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6">
        <f t="shared" si="2"/>
        <v>0</v>
      </c>
      <c r="AA13" s="7">
        <f t="shared" si="3"/>
        <v>2</v>
      </c>
    </row>
    <row r="14" spans="1:27" x14ac:dyDescent="0.2">
      <c r="A14" s="4" t="s">
        <v>26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>
        <f t="shared" si="0"/>
        <v>0</v>
      </c>
      <c r="K14" s="5">
        <v>1</v>
      </c>
      <c r="L14" s="5">
        <v>0</v>
      </c>
      <c r="M14" s="6">
        <f t="shared" si="1"/>
        <v>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2</v>
      </c>
      <c r="U14" s="5">
        <v>2</v>
      </c>
      <c r="V14" s="5">
        <v>0</v>
      </c>
      <c r="W14" s="5">
        <v>0</v>
      </c>
      <c r="X14" s="5">
        <v>7</v>
      </c>
      <c r="Y14" s="5">
        <v>0</v>
      </c>
      <c r="Z14" s="6">
        <f t="shared" si="2"/>
        <v>11</v>
      </c>
      <c r="AA14" s="7">
        <f t="shared" si="3"/>
        <v>12</v>
      </c>
    </row>
    <row r="15" spans="1:27" x14ac:dyDescent="0.2">
      <c r="A15" s="4" t="s">
        <v>56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>
        <f t="shared" si="0"/>
        <v>0</v>
      </c>
      <c r="K15" s="5">
        <v>2</v>
      </c>
      <c r="L15" s="5">
        <v>0</v>
      </c>
      <c r="M15" s="6">
        <f t="shared" si="1"/>
        <v>2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6">
        <f t="shared" si="2"/>
        <v>0</v>
      </c>
      <c r="AA15" s="7">
        <f t="shared" si="3"/>
        <v>2</v>
      </c>
    </row>
    <row r="16" spans="1:27" x14ac:dyDescent="0.2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6">
        <f t="shared" si="0"/>
        <v>0</v>
      </c>
      <c r="K16" s="5">
        <v>0</v>
      </c>
      <c r="L16" s="5">
        <v>0</v>
      </c>
      <c r="M16" s="6">
        <f t="shared" si="1"/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13</v>
      </c>
      <c r="X16" s="5">
        <v>0</v>
      </c>
      <c r="Y16" s="5">
        <v>0</v>
      </c>
      <c r="Z16" s="6">
        <f t="shared" si="2"/>
        <v>13</v>
      </c>
      <c r="AA16" s="7">
        <f t="shared" si="3"/>
        <v>13</v>
      </c>
    </row>
    <row r="17" spans="1:27" x14ac:dyDescent="0.2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6">
        <f t="shared" si="0"/>
        <v>0</v>
      </c>
      <c r="K17" s="5">
        <v>6</v>
      </c>
      <c r="L17" s="5">
        <v>0</v>
      </c>
      <c r="M17" s="6">
        <f t="shared" si="1"/>
        <v>6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6">
        <f t="shared" si="2"/>
        <v>0</v>
      </c>
      <c r="AA17" s="7">
        <f t="shared" si="3"/>
        <v>6</v>
      </c>
    </row>
    <row r="18" spans="1:27" x14ac:dyDescent="0.2">
      <c r="A18" s="4" t="s">
        <v>57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6">
        <f t="shared" si="0"/>
        <v>0</v>
      </c>
      <c r="K18" s="5">
        <v>2</v>
      </c>
      <c r="L18" s="5">
        <v>0</v>
      </c>
      <c r="M18" s="6">
        <f t="shared" si="1"/>
        <v>2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6">
        <f t="shared" si="2"/>
        <v>0</v>
      </c>
      <c r="AA18" s="7">
        <f t="shared" si="3"/>
        <v>2</v>
      </c>
    </row>
    <row r="19" spans="1:27" x14ac:dyDescent="0.2">
      <c r="A19" s="4" t="s">
        <v>58</v>
      </c>
      <c r="B19" s="5">
        <v>0</v>
      </c>
      <c r="C19" s="5">
        <v>0</v>
      </c>
      <c r="D19" s="5">
        <v>4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6">
        <f t="shared" si="0"/>
        <v>4</v>
      </c>
      <c r="K19" s="5">
        <v>0</v>
      </c>
      <c r="L19" s="5">
        <v>0</v>
      </c>
      <c r="M19" s="6">
        <f t="shared" si="1"/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24</v>
      </c>
      <c r="Y19" s="5">
        <v>0</v>
      </c>
      <c r="Z19" s="6">
        <f t="shared" si="2"/>
        <v>24</v>
      </c>
      <c r="AA19" s="7">
        <f t="shared" si="3"/>
        <v>28</v>
      </c>
    </row>
    <row r="20" spans="1:27" x14ac:dyDescent="0.2">
      <c r="A20" s="4" t="s">
        <v>59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6">
        <f t="shared" si="0"/>
        <v>0</v>
      </c>
      <c r="K20" s="5">
        <v>2</v>
      </c>
      <c r="L20" s="5">
        <v>0</v>
      </c>
      <c r="M20" s="6">
        <f t="shared" si="1"/>
        <v>2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6">
        <f t="shared" si="2"/>
        <v>0</v>
      </c>
      <c r="AA20" s="7">
        <f t="shared" si="3"/>
        <v>2</v>
      </c>
    </row>
    <row r="21" spans="1:27" x14ac:dyDescent="0.2">
      <c r="A21" s="4" t="s">
        <v>60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6">
        <f t="shared" si="0"/>
        <v>0</v>
      </c>
      <c r="K21" s="5">
        <v>1</v>
      </c>
      <c r="L21" s="5">
        <v>0</v>
      </c>
      <c r="M21" s="6">
        <f t="shared" si="1"/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6">
        <f t="shared" si="2"/>
        <v>0</v>
      </c>
      <c r="AA21" s="7">
        <f t="shared" si="3"/>
        <v>1</v>
      </c>
    </row>
    <row r="22" spans="1:27" x14ac:dyDescent="0.2">
      <c r="A22" s="4" t="s">
        <v>61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>
        <f t="shared" si="0"/>
        <v>0</v>
      </c>
      <c r="K22" s="5">
        <v>9</v>
      </c>
      <c r="L22" s="5">
        <v>0</v>
      </c>
      <c r="M22" s="6">
        <f t="shared" si="1"/>
        <v>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6">
        <f t="shared" si="2"/>
        <v>0</v>
      </c>
      <c r="AA22" s="7">
        <f t="shared" si="3"/>
        <v>9</v>
      </c>
    </row>
    <row r="23" spans="1:27" x14ac:dyDescent="0.2">
      <c r="A23" s="4" t="s">
        <v>29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6">
        <f t="shared" si="0"/>
        <v>0</v>
      </c>
      <c r="K23" s="5">
        <v>1</v>
      </c>
      <c r="L23" s="5">
        <v>0</v>
      </c>
      <c r="M23" s="6">
        <f t="shared" si="1"/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6">
        <f t="shared" si="2"/>
        <v>0</v>
      </c>
      <c r="AA23" s="7">
        <f t="shared" si="3"/>
        <v>1</v>
      </c>
    </row>
    <row r="24" spans="1:27" x14ac:dyDescent="0.2">
      <c r="A24" s="4" t="s">
        <v>62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6">
        <f t="shared" si="0"/>
        <v>0</v>
      </c>
      <c r="K24" s="5">
        <v>0</v>
      </c>
      <c r="L24" s="5">
        <v>0</v>
      </c>
      <c r="M24" s="6">
        <f t="shared" si="1"/>
        <v>0</v>
      </c>
      <c r="N24" s="5">
        <v>0</v>
      </c>
      <c r="O24" s="5">
        <v>0</v>
      </c>
      <c r="P24" s="5">
        <v>0</v>
      </c>
      <c r="Q24" s="5">
        <v>0</v>
      </c>
      <c r="R24" s="5">
        <v>12</v>
      </c>
      <c r="S24" s="5">
        <v>2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6">
        <f t="shared" si="2"/>
        <v>14</v>
      </c>
      <c r="AA24" s="7">
        <f t="shared" si="3"/>
        <v>14</v>
      </c>
    </row>
    <row r="25" spans="1:27" x14ac:dyDescent="0.2">
      <c r="A25" s="4" t="s">
        <v>30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6">
        <f t="shared" si="0"/>
        <v>0</v>
      </c>
      <c r="K25" s="5">
        <v>1</v>
      </c>
      <c r="L25" s="5">
        <v>0</v>
      </c>
      <c r="M25" s="6">
        <f t="shared" si="1"/>
        <v>1</v>
      </c>
      <c r="N25" s="5">
        <v>0</v>
      </c>
      <c r="O25" s="5">
        <v>0</v>
      </c>
      <c r="P25" s="5">
        <v>0</v>
      </c>
      <c r="Q25" s="5">
        <v>0</v>
      </c>
      <c r="R25" s="5">
        <v>3</v>
      </c>
      <c r="S25" s="5">
        <v>0</v>
      </c>
      <c r="T25" s="5">
        <v>11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6">
        <f t="shared" si="2"/>
        <v>14</v>
      </c>
      <c r="AA25" s="7">
        <f t="shared" si="3"/>
        <v>15</v>
      </c>
    </row>
    <row r="26" spans="1:27" x14ac:dyDescent="0.2">
      <c r="A26" s="4" t="s">
        <v>31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6">
        <f t="shared" si="0"/>
        <v>0</v>
      </c>
      <c r="K26" s="5">
        <v>16</v>
      </c>
      <c r="L26" s="5">
        <v>0</v>
      </c>
      <c r="M26" s="6">
        <f t="shared" si="1"/>
        <v>16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7</v>
      </c>
      <c r="Y26" s="5">
        <v>0</v>
      </c>
      <c r="Z26" s="6">
        <f t="shared" si="2"/>
        <v>7</v>
      </c>
      <c r="AA26" s="7">
        <f t="shared" si="3"/>
        <v>23</v>
      </c>
    </row>
    <row r="27" spans="1:27" x14ac:dyDescent="0.2">
      <c r="A27" s="4" t="s">
        <v>63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6">
        <f t="shared" si="0"/>
        <v>0</v>
      </c>
      <c r="K27" s="5">
        <v>29</v>
      </c>
      <c r="L27" s="5">
        <v>0</v>
      </c>
      <c r="M27" s="6">
        <f t="shared" si="1"/>
        <v>29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6">
        <f t="shared" si="2"/>
        <v>0</v>
      </c>
      <c r="AA27" s="7">
        <f t="shared" si="3"/>
        <v>29</v>
      </c>
    </row>
    <row r="28" spans="1:27" x14ac:dyDescent="0.2">
      <c r="A28" s="4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6">
        <f t="shared" si="0"/>
        <v>0</v>
      </c>
      <c r="K28" s="5">
        <v>6</v>
      </c>
      <c r="L28" s="5">
        <v>0</v>
      </c>
      <c r="M28" s="6">
        <f t="shared" si="1"/>
        <v>6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6">
        <f t="shared" si="2"/>
        <v>0</v>
      </c>
      <c r="AA28" s="7">
        <f t="shared" si="3"/>
        <v>6</v>
      </c>
    </row>
    <row r="29" spans="1:27" x14ac:dyDescent="0.2">
      <c r="A29" s="4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6">
        <f t="shared" si="0"/>
        <v>0</v>
      </c>
      <c r="K29" s="5">
        <v>1</v>
      </c>
      <c r="L29" s="5">
        <v>0</v>
      </c>
      <c r="M29" s="6">
        <f t="shared" si="1"/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  <c r="X29" s="5">
        <v>0</v>
      </c>
      <c r="Y29" s="5">
        <v>0</v>
      </c>
      <c r="Z29" s="6">
        <f t="shared" si="2"/>
        <v>1</v>
      </c>
      <c r="AA29" s="7">
        <f t="shared" si="3"/>
        <v>2</v>
      </c>
    </row>
    <row r="30" spans="1:27" x14ac:dyDescent="0.2">
      <c r="A30" s="4" t="s">
        <v>64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6">
        <f t="shared" si="0"/>
        <v>0</v>
      </c>
      <c r="K30" s="5">
        <v>1</v>
      </c>
      <c r="L30" s="5">
        <v>0</v>
      </c>
      <c r="M30" s="6">
        <f t="shared" si="1"/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6">
        <f t="shared" si="2"/>
        <v>0</v>
      </c>
      <c r="AA30" s="7">
        <f t="shared" si="3"/>
        <v>1</v>
      </c>
    </row>
    <row r="31" spans="1:27" x14ac:dyDescent="0.2">
      <c r="A31" s="4" t="s">
        <v>65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6">
        <f t="shared" si="0"/>
        <v>0</v>
      </c>
      <c r="K31" s="5">
        <v>3</v>
      </c>
      <c r="L31" s="5">
        <v>0</v>
      </c>
      <c r="M31" s="6">
        <f t="shared" si="1"/>
        <v>3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6">
        <f t="shared" si="2"/>
        <v>0</v>
      </c>
      <c r="AA31" s="7">
        <f t="shared" si="3"/>
        <v>3</v>
      </c>
    </row>
    <row r="32" spans="1:27" x14ac:dyDescent="0.2">
      <c r="A32" s="4" t="s">
        <v>66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6">
        <f t="shared" si="0"/>
        <v>0</v>
      </c>
      <c r="K32" s="5">
        <v>5</v>
      </c>
      <c r="L32" s="5">
        <v>0</v>
      </c>
      <c r="M32" s="6">
        <f t="shared" si="1"/>
        <v>5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6">
        <f t="shared" si="2"/>
        <v>0</v>
      </c>
      <c r="AA32" s="7">
        <f t="shared" si="3"/>
        <v>5</v>
      </c>
    </row>
    <row r="33" spans="1:27" x14ac:dyDescent="0.2">
      <c r="A33" s="4" t="s">
        <v>34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6">
        <f t="shared" si="0"/>
        <v>0</v>
      </c>
      <c r="K33" s="5">
        <v>8</v>
      </c>
      <c r="L33" s="5">
        <v>0</v>
      </c>
      <c r="M33" s="6">
        <f t="shared" si="1"/>
        <v>8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6">
        <f t="shared" si="2"/>
        <v>1</v>
      </c>
      <c r="AA33" s="7">
        <f t="shared" si="3"/>
        <v>9</v>
      </c>
    </row>
    <row r="34" spans="1:27" x14ac:dyDescent="0.2">
      <c r="A34" s="4" t="s">
        <v>35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6">
        <f t="shared" ref="J34:J65" si="4">SUM(B34:I34)</f>
        <v>0</v>
      </c>
      <c r="K34" s="5">
        <v>6</v>
      </c>
      <c r="L34" s="5">
        <v>0</v>
      </c>
      <c r="M34" s="6">
        <f t="shared" ref="M34:M65" si="5">SUM(K34:L34)</f>
        <v>6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6">
        <f t="shared" ref="Z34:Z65" si="6">SUM(N34:Y34)</f>
        <v>0</v>
      </c>
      <c r="AA34" s="7">
        <f t="shared" ref="AA34:AA65" si="7">SUM(J34,M34,Z34)</f>
        <v>6</v>
      </c>
    </row>
    <row r="35" spans="1:27" x14ac:dyDescent="0.2">
      <c r="A35" s="4" t="s">
        <v>36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6">
        <f t="shared" si="4"/>
        <v>0</v>
      </c>
      <c r="K35" s="5">
        <v>22</v>
      </c>
      <c r="L35" s="5">
        <v>0</v>
      </c>
      <c r="M35" s="6">
        <f t="shared" si="5"/>
        <v>22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2</v>
      </c>
      <c r="Y35" s="5">
        <v>0</v>
      </c>
      <c r="Z35" s="6">
        <f t="shared" si="6"/>
        <v>2</v>
      </c>
      <c r="AA35" s="7">
        <f t="shared" si="7"/>
        <v>24</v>
      </c>
    </row>
    <row r="36" spans="1:27" x14ac:dyDescent="0.2">
      <c r="A36" s="4" t="s">
        <v>67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6">
        <f t="shared" si="4"/>
        <v>0</v>
      </c>
      <c r="K36" s="5">
        <v>2</v>
      </c>
      <c r="L36" s="5">
        <v>0</v>
      </c>
      <c r="M36" s="6">
        <f t="shared" si="5"/>
        <v>2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6">
        <f t="shared" si="6"/>
        <v>0</v>
      </c>
      <c r="AA36" s="7">
        <f t="shared" si="7"/>
        <v>2</v>
      </c>
    </row>
    <row r="37" spans="1:27" x14ac:dyDescent="0.2">
      <c r="A37" s="4" t="s">
        <v>68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6">
        <f t="shared" si="4"/>
        <v>0</v>
      </c>
      <c r="K37" s="5">
        <v>72</v>
      </c>
      <c r="L37" s="5">
        <v>0</v>
      </c>
      <c r="M37" s="6">
        <f t="shared" si="5"/>
        <v>72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6">
        <f t="shared" si="6"/>
        <v>0</v>
      </c>
      <c r="AA37" s="7">
        <f t="shared" si="7"/>
        <v>72</v>
      </c>
    </row>
    <row r="38" spans="1:27" x14ac:dyDescent="0.2">
      <c r="A38" s="4" t="s">
        <v>69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6">
        <f t="shared" si="4"/>
        <v>0</v>
      </c>
      <c r="K38" s="5">
        <v>3</v>
      </c>
      <c r="L38" s="5">
        <v>0</v>
      </c>
      <c r="M38" s="6">
        <f t="shared" si="5"/>
        <v>3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6">
        <f t="shared" si="6"/>
        <v>0</v>
      </c>
      <c r="AA38" s="7">
        <f t="shared" si="7"/>
        <v>3</v>
      </c>
    </row>
    <row r="39" spans="1:27" x14ac:dyDescent="0.2">
      <c r="A39" s="4" t="s">
        <v>70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6">
        <f t="shared" si="4"/>
        <v>0</v>
      </c>
      <c r="K39" s="5">
        <v>33</v>
      </c>
      <c r="L39" s="5">
        <v>0</v>
      </c>
      <c r="M39" s="6">
        <f t="shared" si="5"/>
        <v>33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6">
        <f t="shared" si="6"/>
        <v>0</v>
      </c>
      <c r="AA39" s="7">
        <f t="shared" si="7"/>
        <v>33</v>
      </c>
    </row>
    <row r="40" spans="1:27" x14ac:dyDescent="0.2">
      <c r="A40" s="4" t="s">
        <v>37</v>
      </c>
      <c r="B40" s="5">
        <v>0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0</v>
      </c>
      <c r="I40" s="5">
        <v>0</v>
      </c>
      <c r="J40" s="6">
        <f t="shared" si="4"/>
        <v>3</v>
      </c>
      <c r="K40" s="5">
        <v>2</v>
      </c>
      <c r="L40" s="5">
        <v>0</v>
      </c>
      <c r="M40" s="6">
        <f t="shared" si="5"/>
        <v>2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5</v>
      </c>
      <c r="U40" s="5">
        <v>8</v>
      </c>
      <c r="V40" s="5">
        <v>0</v>
      </c>
      <c r="W40" s="5">
        <v>0</v>
      </c>
      <c r="X40" s="5">
        <v>0</v>
      </c>
      <c r="Y40" s="5">
        <v>0</v>
      </c>
      <c r="Z40" s="6">
        <f t="shared" si="6"/>
        <v>13</v>
      </c>
      <c r="AA40" s="7">
        <f t="shared" si="7"/>
        <v>18</v>
      </c>
    </row>
    <row r="41" spans="1:27" x14ac:dyDescent="0.2">
      <c r="A41" s="4" t="s">
        <v>71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6">
        <f t="shared" si="4"/>
        <v>0</v>
      </c>
      <c r="K41" s="5">
        <v>1076</v>
      </c>
      <c r="L41" s="5">
        <v>0</v>
      </c>
      <c r="M41" s="6">
        <f t="shared" si="5"/>
        <v>1076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6">
        <f t="shared" si="6"/>
        <v>0</v>
      </c>
      <c r="AA41" s="7">
        <f t="shared" si="7"/>
        <v>1076</v>
      </c>
    </row>
    <row r="42" spans="1:27" x14ac:dyDescent="0.2">
      <c r="A42" s="4" t="s">
        <v>72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6">
        <f t="shared" si="4"/>
        <v>0</v>
      </c>
      <c r="K42" s="5">
        <v>2</v>
      </c>
      <c r="L42" s="5">
        <v>0</v>
      </c>
      <c r="M42" s="6">
        <f t="shared" si="5"/>
        <v>2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6">
        <f t="shared" si="6"/>
        <v>0</v>
      </c>
      <c r="AA42" s="7">
        <f t="shared" si="7"/>
        <v>2</v>
      </c>
    </row>
    <row r="43" spans="1:27" x14ac:dyDescent="0.2">
      <c r="A43" s="4" t="s">
        <v>73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6">
        <f t="shared" si="4"/>
        <v>0</v>
      </c>
      <c r="K43" s="5">
        <v>5</v>
      </c>
      <c r="L43" s="5">
        <v>0</v>
      </c>
      <c r="M43" s="6">
        <f t="shared" si="5"/>
        <v>5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6">
        <f t="shared" si="6"/>
        <v>0</v>
      </c>
      <c r="AA43" s="7">
        <f t="shared" si="7"/>
        <v>5</v>
      </c>
    </row>
    <row r="44" spans="1:27" x14ac:dyDescent="0.2">
      <c r="A44" s="4" t="s">
        <v>74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6">
        <f t="shared" si="4"/>
        <v>0</v>
      </c>
      <c r="K44" s="5">
        <v>2</v>
      </c>
      <c r="L44" s="5">
        <v>0</v>
      </c>
      <c r="M44" s="6">
        <f t="shared" si="5"/>
        <v>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6">
        <f t="shared" si="6"/>
        <v>0</v>
      </c>
      <c r="AA44" s="7">
        <f t="shared" si="7"/>
        <v>2</v>
      </c>
    </row>
    <row r="45" spans="1:27" x14ac:dyDescent="0.2">
      <c r="A45" s="4" t="s">
        <v>75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6">
        <f t="shared" si="4"/>
        <v>0</v>
      </c>
      <c r="K45" s="5">
        <v>3</v>
      </c>
      <c r="L45" s="5">
        <v>0</v>
      </c>
      <c r="M45" s="6">
        <f t="shared" si="5"/>
        <v>3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6">
        <f t="shared" si="6"/>
        <v>0</v>
      </c>
      <c r="AA45" s="7">
        <f t="shared" si="7"/>
        <v>3</v>
      </c>
    </row>
    <row r="46" spans="1:27" x14ac:dyDescent="0.2">
      <c r="A46" s="4" t="s">
        <v>38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6">
        <f t="shared" si="4"/>
        <v>0</v>
      </c>
      <c r="K46" s="5">
        <v>2</v>
      </c>
      <c r="L46" s="5">
        <v>0</v>
      </c>
      <c r="M46" s="6">
        <f t="shared" si="5"/>
        <v>2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6">
        <f t="shared" si="6"/>
        <v>0</v>
      </c>
      <c r="AA46" s="7">
        <f t="shared" si="7"/>
        <v>2</v>
      </c>
    </row>
    <row r="47" spans="1:27" x14ac:dyDescent="0.2">
      <c r="A47" s="4" t="s">
        <v>76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6">
        <f t="shared" si="4"/>
        <v>0</v>
      </c>
      <c r="K47" s="5">
        <v>2</v>
      </c>
      <c r="L47" s="5">
        <v>0</v>
      </c>
      <c r="M47" s="6">
        <f t="shared" si="5"/>
        <v>2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6">
        <f t="shared" si="6"/>
        <v>0</v>
      </c>
      <c r="AA47" s="7">
        <f t="shared" si="7"/>
        <v>2</v>
      </c>
    </row>
    <row r="48" spans="1:27" x14ac:dyDescent="0.2">
      <c r="A48" s="4" t="s">
        <v>39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6">
        <f t="shared" si="4"/>
        <v>0</v>
      </c>
      <c r="K48" s="5">
        <v>9</v>
      </c>
      <c r="L48" s="5">
        <v>0</v>
      </c>
      <c r="M48" s="6">
        <f t="shared" si="5"/>
        <v>9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6">
        <f t="shared" si="6"/>
        <v>0</v>
      </c>
      <c r="AA48" s="7">
        <f t="shared" si="7"/>
        <v>9</v>
      </c>
    </row>
    <row r="49" spans="1:27" x14ac:dyDescent="0.2">
      <c r="A49" s="4" t="s">
        <v>40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6">
        <f t="shared" si="4"/>
        <v>0</v>
      </c>
      <c r="K49" s="5">
        <v>105</v>
      </c>
      <c r="L49" s="5">
        <v>0</v>
      </c>
      <c r="M49" s="6">
        <f t="shared" si="5"/>
        <v>105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6">
        <f t="shared" si="6"/>
        <v>0</v>
      </c>
      <c r="AA49" s="7">
        <f t="shared" si="7"/>
        <v>105</v>
      </c>
    </row>
    <row r="50" spans="1:27" x14ac:dyDescent="0.2">
      <c r="A50" s="4" t="s">
        <v>41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6">
        <f t="shared" si="4"/>
        <v>0</v>
      </c>
      <c r="K50" s="5">
        <v>11</v>
      </c>
      <c r="L50" s="5">
        <v>0</v>
      </c>
      <c r="M50" s="6">
        <f t="shared" si="5"/>
        <v>11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6">
        <f t="shared" si="6"/>
        <v>0</v>
      </c>
      <c r="AA50" s="7">
        <f t="shared" si="7"/>
        <v>11</v>
      </c>
    </row>
    <row r="51" spans="1:27" x14ac:dyDescent="0.2">
      <c r="A51" s="4" t="s">
        <v>77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6">
        <f t="shared" si="4"/>
        <v>0</v>
      </c>
      <c r="K51" s="5">
        <v>1</v>
      </c>
      <c r="L51" s="5">
        <v>0</v>
      </c>
      <c r="M51" s="6">
        <f t="shared" si="5"/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6">
        <f t="shared" si="6"/>
        <v>0</v>
      </c>
      <c r="AA51" s="7">
        <f t="shared" si="7"/>
        <v>1</v>
      </c>
    </row>
    <row r="52" spans="1:27" x14ac:dyDescent="0.2">
      <c r="A52" s="4" t="s">
        <v>42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6">
        <f t="shared" si="4"/>
        <v>0</v>
      </c>
      <c r="K52" s="5">
        <v>8</v>
      </c>
      <c r="L52" s="5">
        <v>0</v>
      </c>
      <c r="M52" s="6">
        <f t="shared" si="5"/>
        <v>8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6">
        <f t="shared" si="6"/>
        <v>0</v>
      </c>
      <c r="AA52" s="7">
        <f t="shared" si="7"/>
        <v>8</v>
      </c>
    </row>
    <row r="53" spans="1:27" x14ac:dyDescent="0.2">
      <c r="A53" s="4" t="s">
        <v>78</v>
      </c>
      <c r="B53" s="5">
        <v>0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0</v>
      </c>
      <c r="J53" s="6">
        <f t="shared" si="4"/>
        <v>1</v>
      </c>
      <c r="K53" s="5">
        <v>0</v>
      </c>
      <c r="L53" s="5">
        <v>0</v>
      </c>
      <c r="M53" s="6">
        <f t="shared" si="5"/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6">
        <f t="shared" si="6"/>
        <v>0</v>
      </c>
      <c r="AA53" s="7">
        <f t="shared" si="7"/>
        <v>1</v>
      </c>
    </row>
    <row r="54" spans="1:27" x14ac:dyDescent="0.2">
      <c r="A54" s="4" t="s">
        <v>79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6">
        <f t="shared" si="4"/>
        <v>0</v>
      </c>
      <c r="K54" s="5">
        <v>16</v>
      </c>
      <c r="L54" s="5">
        <v>0</v>
      </c>
      <c r="M54" s="6">
        <f t="shared" si="5"/>
        <v>16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6">
        <f t="shared" si="6"/>
        <v>0</v>
      </c>
      <c r="AA54" s="7">
        <f t="shared" si="7"/>
        <v>16</v>
      </c>
    </row>
    <row r="55" spans="1:27" x14ac:dyDescent="0.2">
      <c r="A55" s="4" t="s">
        <v>43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6">
        <f t="shared" si="4"/>
        <v>0</v>
      </c>
      <c r="K55" s="5">
        <v>115</v>
      </c>
      <c r="L55" s="5">
        <v>0</v>
      </c>
      <c r="M55" s="6">
        <f t="shared" si="5"/>
        <v>115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1</v>
      </c>
      <c r="Y55" s="5">
        <v>0</v>
      </c>
      <c r="Z55" s="6">
        <f t="shared" si="6"/>
        <v>1</v>
      </c>
      <c r="AA55" s="7">
        <f t="shared" si="7"/>
        <v>116</v>
      </c>
    </row>
    <row r="56" spans="1:27" x14ac:dyDescent="0.2">
      <c r="A56" s="4" t="s">
        <v>44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6">
        <f t="shared" si="4"/>
        <v>0</v>
      </c>
      <c r="K56" s="5">
        <v>1</v>
      </c>
      <c r="L56" s="5">
        <v>0</v>
      </c>
      <c r="M56" s="6">
        <f t="shared" si="5"/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6">
        <f t="shared" si="6"/>
        <v>0</v>
      </c>
      <c r="AA56" s="7">
        <f t="shared" si="7"/>
        <v>1</v>
      </c>
    </row>
    <row r="57" spans="1:27" x14ac:dyDescent="0.2">
      <c r="A57" s="4" t="s">
        <v>45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6">
        <f t="shared" si="4"/>
        <v>0</v>
      </c>
      <c r="K57" s="5">
        <v>62</v>
      </c>
      <c r="L57" s="5">
        <v>0</v>
      </c>
      <c r="M57" s="6">
        <f t="shared" si="5"/>
        <v>62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6">
        <f t="shared" si="6"/>
        <v>0</v>
      </c>
      <c r="AA57" s="7">
        <f t="shared" si="7"/>
        <v>62</v>
      </c>
    </row>
    <row r="58" spans="1:27" x14ac:dyDescent="0.2">
      <c r="A58" s="4" t="s">
        <v>46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6">
        <f t="shared" si="4"/>
        <v>0</v>
      </c>
      <c r="K58" s="5">
        <v>11</v>
      </c>
      <c r="L58" s="5">
        <v>0</v>
      </c>
      <c r="M58" s="6">
        <f t="shared" si="5"/>
        <v>11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6">
        <f t="shared" si="6"/>
        <v>0</v>
      </c>
      <c r="AA58" s="7">
        <f t="shared" si="7"/>
        <v>11</v>
      </c>
    </row>
    <row r="59" spans="1:27" x14ac:dyDescent="0.2">
      <c r="A59" s="4" t="s">
        <v>80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6">
        <f t="shared" si="4"/>
        <v>0</v>
      </c>
      <c r="K59" s="5">
        <v>3</v>
      </c>
      <c r="L59" s="5">
        <v>0</v>
      </c>
      <c r="M59" s="6">
        <f t="shared" si="5"/>
        <v>3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6">
        <f t="shared" si="6"/>
        <v>0</v>
      </c>
      <c r="AA59" s="7">
        <f t="shared" si="7"/>
        <v>3</v>
      </c>
    </row>
    <row r="60" spans="1:27" x14ac:dyDescent="0.2">
      <c r="A60" s="4" t="s">
        <v>47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6">
        <f t="shared" si="4"/>
        <v>0</v>
      </c>
      <c r="K60" s="5">
        <v>3</v>
      </c>
      <c r="L60" s="5">
        <v>0</v>
      </c>
      <c r="M60" s="6">
        <f t="shared" si="5"/>
        <v>3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6">
        <f t="shared" si="6"/>
        <v>0</v>
      </c>
      <c r="AA60" s="7">
        <f t="shared" si="7"/>
        <v>3</v>
      </c>
    </row>
  </sheetData>
  <autoFilter ref="A1:AA1" xr:uid="{60C6A94C-91E4-4E58-972A-C19A3EAE69AE}">
    <sortState xmlns:xlrd2="http://schemas.microsoft.com/office/spreadsheetml/2017/richdata2" ref="A2:AA60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2025-07-02T15:34:18Z</dcterms:created>
  <dcterms:modified xsi:type="dcterms:W3CDTF">2025-07-15T15:51:35Z</dcterms:modified>
</cp:coreProperties>
</file>