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CY 2023\"/>
    </mc:Choice>
  </mc:AlternateContent>
  <xr:revisionPtr revIDLastSave="0" documentId="13_ncr:1_{49C029D4-ED82-4A87-B1F6-5DBBDA1689F9}" xr6:coauthVersionLast="45" xr6:coauthVersionMax="45" xr10:uidLastSave="{00000000-0000-0000-0000-000000000000}"/>
  <bookViews>
    <workbookView xWindow="9204" yWindow="1212" windowWidth="20508" windowHeight="16140" xr2:uid="{00000000-000D-0000-FFFF-FFFF00000000}"/>
  </bookViews>
  <sheets>
    <sheet name="Table" sheetId="3" r:id="rId1"/>
    <sheet name="Data" sheetId="1" r:id="rId2"/>
  </sheets>
  <definedNames>
    <definedName name="_xlnm._FilterDatabase" localSheetId="1" hidden="1">Data!$A$1:$AA$1</definedName>
  </definedNames>
  <calcPr calcId="191029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2" i="1" l="1"/>
  <c r="Z3" i="1"/>
  <c r="Z93" i="1"/>
  <c r="Z4" i="1"/>
  <c r="Z46" i="1"/>
  <c r="Z5" i="1"/>
  <c r="Z7" i="1"/>
  <c r="Z14" i="1"/>
  <c r="Z17" i="1"/>
  <c r="Z8" i="1"/>
  <c r="Z9" i="1"/>
  <c r="Z10" i="1"/>
  <c r="Z11" i="1"/>
  <c r="Z125" i="1"/>
  <c r="Z128" i="1"/>
  <c r="Z15" i="1"/>
  <c r="Z12" i="1"/>
  <c r="Z16" i="1"/>
  <c r="Z18" i="1"/>
  <c r="Z19" i="1"/>
  <c r="Z21" i="1"/>
  <c r="Z32" i="1"/>
  <c r="Z219" i="1"/>
  <c r="Z202" i="1"/>
  <c r="Z22" i="1"/>
  <c r="Z23" i="1"/>
  <c r="Z25" i="1"/>
  <c r="Z26" i="1"/>
  <c r="Z54" i="1"/>
  <c r="Z27" i="1"/>
  <c r="Z29" i="1"/>
  <c r="Z28" i="1"/>
  <c r="Z30" i="1"/>
  <c r="Z31" i="1"/>
  <c r="Z20" i="1"/>
  <c r="Z166" i="1"/>
  <c r="Z80" i="1"/>
  <c r="Z34" i="1"/>
  <c r="Z35" i="1"/>
  <c r="Z37" i="1"/>
  <c r="Z38" i="1"/>
  <c r="Z43" i="1"/>
  <c r="Z40" i="1"/>
  <c r="Z41" i="1"/>
  <c r="Z39" i="1"/>
  <c r="Z42" i="1"/>
  <c r="Z116" i="1"/>
  <c r="Z44" i="1"/>
  <c r="Z45" i="1"/>
  <c r="Z47" i="1"/>
  <c r="Z48" i="1"/>
  <c r="Z49" i="1"/>
  <c r="Z50" i="1"/>
  <c r="Z51" i="1"/>
  <c r="Z53" i="1"/>
  <c r="Z55" i="1"/>
  <c r="Z57" i="1"/>
  <c r="Z56" i="1"/>
  <c r="Z58" i="1"/>
  <c r="Z59" i="1"/>
  <c r="Z60" i="1"/>
  <c r="Z63" i="1"/>
  <c r="Z64" i="1"/>
  <c r="Z65" i="1"/>
  <c r="Z66" i="1"/>
  <c r="Z67" i="1"/>
  <c r="Z68" i="1"/>
  <c r="Z172" i="1"/>
  <c r="Z69" i="1"/>
  <c r="Z157" i="1"/>
  <c r="Z70" i="1"/>
  <c r="Z71" i="1"/>
  <c r="Z72" i="1"/>
  <c r="Z73" i="1"/>
  <c r="Z74" i="1"/>
  <c r="Z75" i="1"/>
  <c r="Z132" i="1"/>
  <c r="Z76" i="1"/>
  <c r="Z192" i="1"/>
  <c r="Z77" i="1"/>
  <c r="Z78" i="1"/>
  <c r="Z79" i="1"/>
  <c r="Z81" i="1"/>
  <c r="Z153" i="1"/>
  <c r="Z82" i="1"/>
  <c r="Z83" i="1"/>
  <c r="Z84" i="1"/>
  <c r="Z85" i="1"/>
  <c r="Z86" i="1"/>
  <c r="Z87" i="1"/>
  <c r="Z88" i="1"/>
  <c r="Z89" i="1"/>
  <c r="Z90" i="1"/>
  <c r="Z91" i="1"/>
  <c r="Z61" i="1"/>
  <c r="Z92" i="1"/>
  <c r="Z155" i="1"/>
  <c r="Z94" i="1"/>
  <c r="Z215" i="1"/>
  <c r="Z95" i="1"/>
  <c r="Z96" i="1"/>
  <c r="Z97" i="1"/>
  <c r="Z98" i="1"/>
  <c r="Z100" i="1"/>
  <c r="Z99" i="1"/>
  <c r="Z101" i="1"/>
  <c r="Z106" i="1"/>
  <c r="Z102" i="1"/>
  <c r="Z103" i="1"/>
  <c r="Z104" i="1"/>
  <c r="Z105" i="1"/>
  <c r="Z107" i="1"/>
  <c r="Z108" i="1"/>
  <c r="Z109" i="1"/>
  <c r="Z110" i="1"/>
  <c r="Z111" i="1"/>
  <c r="Z112" i="1"/>
  <c r="Z113" i="1"/>
  <c r="Z114" i="1"/>
  <c r="Z24" i="1"/>
  <c r="Z126" i="1"/>
  <c r="Z115" i="1"/>
  <c r="Z136" i="1"/>
  <c r="Z118" i="1"/>
  <c r="Z119" i="1"/>
  <c r="Z120" i="1"/>
  <c r="Z121" i="1"/>
  <c r="Z122" i="1"/>
  <c r="Z123" i="1"/>
  <c r="Z36" i="1"/>
  <c r="Z216" i="1"/>
  <c r="Z124" i="1"/>
  <c r="Z173" i="1"/>
  <c r="Z129" i="1"/>
  <c r="Z130" i="1"/>
  <c r="Z33" i="1"/>
  <c r="Z133" i="1"/>
  <c r="Z134" i="1"/>
  <c r="Z135" i="1"/>
  <c r="Z138" i="1"/>
  <c r="Z137" i="1"/>
  <c r="Z168" i="1"/>
  <c r="Z139" i="1"/>
  <c r="Z140" i="1"/>
  <c r="Z141" i="1"/>
  <c r="Z127" i="1"/>
  <c r="Z142" i="1"/>
  <c r="Z143" i="1"/>
  <c r="Z144" i="1"/>
  <c r="Z145" i="1"/>
  <c r="Z146" i="1"/>
  <c r="Z149" i="1"/>
  <c r="Z150" i="1"/>
  <c r="Z151" i="1"/>
  <c r="Z152" i="1"/>
  <c r="Z156" i="1"/>
  <c r="Z159" i="1"/>
  <c r="Z62" i="1"/>
  <c r="Z158" i="1"/>
  <c r="Z160" i="1"/>
  <c r="Z147" i="1"/>
  <c r="Z161" i="1"/>
  <c r="Z154" i="1"/>
  <c r="Z162" i="1"/>
  <c r="Z171" i="1"/>
  <c r="Z117" i="1"/>
  <c r="Z163" i="1"/>
  <c r="Z164" i="1"/>
  <c r="Z165" i="1"/>
  <c r="Z6" i="1"/>
  <c r="Z167" i="1"/>
  <c r="Z169" i="1"/>
  <c r="Z131" i="1"/>
  <c r="Z170" i="1"/>
  <c r="Z174" i="1"/>
  <c r="Z175" i="1"/>
  <c r="Z176" i="1"/>
  <c r="Z220" i="1"/>
  <c r="Z177" i="1"/>
  <c r="Z178" i="1"/>
  <c r="Z179" i="1"/>
  <c r="Z180" i="1"/>
  <c r="Z207" i="1"/>
  <c r="Z13" i="1"/>
  <c r="Z181" i="1"/>
  <c r="Z182" i="1"/>
  <c r="Z183" i="1"/>
  <c r="Z184" i="1"/>
  <c r="Z185" i="1"/>
  <c r="Z186" i="1"/>
  <c r="Z187" i="1"/>
  <c r="Z189" i="1"/>
  <c r="Z190" i="1"/>
  <c r="Z188" i="1"/>
  <c r="Z191" i="1"/>
  <c r="Z193" i="1"/>
  <c r="Z194" i="1"/>
  <c r="Z195" i="1"/>
  <c r="Z196" i="1"/>
  <c r="Z203" i="1"/>
  <c r="Z198" i="1"/>
  <c r="Z197" i="1"/>
  <c r="Z199" i="1"/>
  <c r="Z200" i="1"/>
  <c r="Z201" i="1"/>
  <c r="Z204" i="1"/>
  <c r="Z205" i="1"/>
  <c r="Z206" i="1"/>
  <c r="Z208" i="1"/>
  <c r="Z209" i="1"/>
  <c r="Z210" i="1"/>
  <c r="Z211" i="1"/>
  <c r="Z148" i="1"/>
  <c r="Z212" i="1"/>
  <c r="Z213" i="1"/>
  <c r="Z214" i="1"/>
  <c r="Z217" i="1"/>
  <c r="Z218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" i="1"/>
  <c r="M2" i="1"/>
  <c r="M52" i="1"/>
  <c r="M3" i="1"/>
  <c r="M93" i="1"/>
  <c r="M4" i="1"/>
  <c r="M46" i="1"/>
  <c r="M5" i="1"/>
  <c r="M7" i="1"/>
  <c r="M14" i="1"/>
  <c r="M17" i="1"/>
  <c r="M8" i="1"/>
  <c r="M9" i="1"/>
  <c r="M10" i="1"/>
  <c r="M11" i="1"/>
  <c r="M125" i="1"/>
  <c r="M128" i="1"/>
  <c r="M15" i="1"/>
  <c r="M12" i="1"/>
  <c r="M16" i="1"/>
  <c r="M18" i="1"/>
  <c r="M19" i="1"/>
  <c r="M21" i="1"/>
  <c r="M32" i="1"/>
  <c r="M219" i="1"/>
  <c r="M202" i="1"/>
  <c r="M22" i="1"/>
  <c r="M23" i="1"/>
  <c r="M25" i="1"/>
  <c r="M26" i="1"/>
  <c r="M54" i="1"/>
  <c r="M27" i="1"/>
  <c r="M29" i="1"/>
  <c r="M28" i="1"/>
  <c r="M30" i="1"/>
  <c r="M31" i="1"/>
  <c r="M20" i="1"/>
  <c r="M166" i="1"/>
  <c r="M80" i="1"/>
  <c r="M34" i="1"/>
  <c r="M35" i="1"/>
  <c r="M37" i="1"/>
  <c r="M38" i="1"/>
  <c r="M43" i="1"/>
  <c r="M40" i="1"/>
  <c r="M41" i="1"/>
  <c r="M39" i="1"/>
  <c r="M42" i="1"/>
  <c r="M116" i="1"/>
  <c r="M44" i="1"/>
  <c r="M45" i="1"/>
  <c r="M47" i="1"/>
  <c r="M48" i="1"/>
  <c r="M49" i="1"/>
  <c r="M50" i="1"/>
  <c r="M51" i="1"/>
  <c r="M53" i="1"/>
  <c r="M55" i="1"/>
  <c r="M57" i="1"/>
  <c r="M56" i="1"/>
  <c r="M58" i="1"/>
  <c r="M59" i="1"/>
  <c r="M60" i="1"/>
  <c r="M63" i="1"/>
  <c r="M64" i="1"/>
  <c r="M65" i="1"/>
  <c r="M66" i="1"/>
  <c r="M67" i="1"/>
  <c r="M68" i="1"/>
  <c r="M172" i="1"/>
  <c r="M69" i="1"/>
  <c r="M157" i="1"/>
  <c r="M70" i="1"/>
  <c r="M71" i="1"/>
  <c r="M72" i="1"/>
  <c r="M73" i="1"/>
  <c r="M74" i="1"/>
  <c r="M75" i="1"/>
  <c r="M132" i="1"/>
  <c r="M76" i="1"/>
  <c r="M192" i="1"/>
  <c r="M77" i="1"/>
  <c r="M78" i="1"/>
  <c r="M79" i="1"/>
  <c r="M81" i="1"/>
  <c r="M153" i="1"/>
  <c r="M82" i="1"/>
  <c r="M83" i="1"/>
  <c r="M84" i="1"/>
  <c r="M85" i="1"/>
  <c r="M86" i="1"/>
  <c r="M87" i="1"/>
  <c r="M88" i="1"/>
  <c r="M89" i="1"/>
  <c r="M90" i="1"/>
  <c r="M91" i="1"/>
  <c r="M61" i="1"/>
  <c r="M92" i="1"/>
  <c r="M155" i="1"/>
  <c r="M94" i="1"/>
  <c r="M215" i="1"/>
  <c r="M95" i="1"/>
  <c r="M96" i="1"/>
  <c r="M97" i="1"/>
  <c r="M98" i="1"/>
  <c r="M100" i="1"/>
  <c r="M99" i="1"/>
  <c r="M101" i="1"/>
  <c r="M106" i="1"/>
  <c r="M102" i="1"/>
  <c r="M103" i="1"/>
  <c r="M104" i="1"/>
  <c r="M105" i="1"/>
  <c r="M107" i="1"/>
  <c r="M108" i="1"/>
  <c r="M109" i="1"/>
  <c r="M110" i="1"/>
  <c r="M111" i="1"/>
  <c r="M112" i="1"/>
  <c r="M113" i="1"/>
  <c r="M114" i="1"/>
  <c r="M24" i="1"/>
  <c r="M126" i="1"/>
  <c r="M115" i="1"/>
  <c r="M136" i="1"/>
  <c r="M118" i="1"/>
  <c r="M119" i="1"/>
  <c r="M120" i="1"/>
  <c r="M121" i="1"/>
  <c r="M122" i="1"/>
  <c r="M123" i="1"/>
  <c r="M36" i="1"/>
  <c r="M216" i="1"/>
  <c r="M124" i="1"/>
  <c r="M173" i="1"/>
  <c r="M129" i="1"/>
  <c r="M130" i="1"/>
  <c r="M33" i="1"/>
  <c r="M133" i="1"/>
  <c r="M134" i="1"/>
  <c r="M135" i="1"/>
  <c r="M138" i="1"/>
  <c r="M137" i="1"/>
  <c r="M168" i="1"/>
  <c r="M139" i="1"/>
  <c r="M140" i="1"/>
  <c r="M141" i="1"/>
  <c r="M127" i="1"/>
  <c r="M142" i="1"/>
  <c r="M143" i="1"/>
  <c r="M144" i="1"/>
  <c r="M145" i="1"/>
  <c r="M146" i="1"/>
  <c r="M149" i="1"/>
  <c r="M150" i="1"/>
  <c r="M151" i="1"/>
  <c r="M152" i="1"/>
  <c r="M156" i="1"/>
  <c r="M159" i="1"/>
  <c r="M62" i="1"/>
  <c r="M158" i="1"/>
  <c r="M160" i="1"/>
  <c r="M147" i="1"/>
  <c r="M161" i="1"/>
  <c r="M154" i="1"/>
  <c r="M162" i="1"/>
  <c r="M171" i="1"/>
  <c r="M117" i="1"/>
  <c r="M163" i="1"/>
  <c r="M164" i="1"/>
  <c r="M165" i="1"/>
  <c r="M6" i="1"/>
  <c r="M167" i="1"/>
  <c r="M169" i="1"/>
  <c r="M131" i="1"/>
  <c r="M170" i="1"/>
  <c r="M174" i="1"/>
  <c r="M175" i="1"/>
  <c r="M176" i="1"/>
  <c r="M220" i="1"/>
  <c r="M177" i="1"/>
  <c r="M178" i="1"/>
  <c r="M179" i="1"/>
  <c r="M180" i="1"/>
  <c r="M207" i="1"/>
  <c r="M13" i="1"/>
  <c r="M181" i="1"/>
  <c r="M182" i="1"/>
  <c r="M183" i="1"/>
  <c r="M184" i="1"/>
  <c r="M185" i="1"/>
  <c r="M186" i="1"/>
  <c r="M187" i="1"/>
  <c r="M189" i="1"/>
  <c r="M190" i="1"/>
  <c r="M188" i="1"/>
  <c r="M191" i="1"/>
  <c r="M193" i="1"/>
  <c r="M194" i="1"/>
  <c r="M195" i="1"/>
  <c r="M196" i="1"/>
  <c r="M203" i="1"/>
  <c r="M198" i="1"/>
  <c r="M197" i="1"/>
  <c r="M199" i="1"/>
  <c r="M200" i="1"/>
  <c r="M201" i="1"/>
  <c r="M204" i="1"/>
  <c r="M205" i="1"/>
  <c r="M206" i="1"/>
  <c r="M208" i="1"/>
  <c r="M209" i="1"/>
  <c r="M210" i="1"/>
  <c r="M211" i="1"/>
  <c r="M148" i="1"/>
  <c r="M212" i="1"/>
  <c r="M213" i="1"/>
  <c r="M214" i="1"/>
  <c r="M217" i="1"/>
  <c r="M218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J52" i="1"/>
  <c r="AA52" i="1" s="1"/>
  <c r="J3" i="1"/>
  <c r="AA3" i="1" s="1"/>
  <c r="J93" i="1"/>
  <c r="AA93" i="1" s="1"/>
  <c r="J4" i="1"/>
  <c r="AA4" i="1" s="1"/>
  <c r="J46" i="1"/>
  <c r="AA46" i="1" s="1"/>
  <c r="J5" i="1"/>
  <c r="AA5" i="1" s="1"/>
  <c r="J7" i="1"/>
  <c r="AA7" i="1" s="1"/>
  <c r="J14" i="1"/>
  <c r="AA14" i="1" s="1"/>
  <c r="J17" i="1"/>
  <c r="AA17" i="1" s="1"/>
  <c r="J8" i="1"/>
  <c r="AA8" i="1" s="1"/>
  <c r="J9" i="1"/>
  <c r="AA9" i="1" s="1"/>
  <c r="J10" i="1"/>
  <c r="AA10" i="1" s="1"/>
  <c r="J11" i="1"/>
  <c r="AA11" i="1" s="1"/>
  <c r="J125" i="1"/>
  <c r="AA125" i="1" s="1"/>
  <c r="J128" i="1"/>
  <c r="AA128" i="1" s="1"/>
  <c r="J15" i="1"/>
  <c r="AA15" i="1" s="1"/>
  <c r="J12" i="1"/>
  <c r="AA12" i="1" s="1"/>
  <c r="J16" i="1"/>
  <c r="AA16" i="1" s="1"/>
  <c r="J18" i="1"/>
  <c r="AA18" i="1" s="1"/>
  <c r="J19" i="1"/>
  <c r="AA19" i="1" s="1"/>
  <c r="J21" i="1"/>
  <c r="AA21" i="1" s="1"/>
  <c r="J32" i="1"/>
  <c r="AA32" i="1" s="1"/>
  <c r="J219" i="1"/>
  <c r="AA219" i="1" s="1"/>
  <c r="J202" i="1"/>
  <c r="AA202" i="1" s="1"/>
  <c r="J22" i="1"/>
  <c r="AA22" i="1" s="1"/>
  <c r="J23" i="1"/>
  <c r="AA23" i="1" s="1"/>
  <c r="J25" i="1"/>
  <c r="AA25" i="1" s="1"/>
  <c r="J26" i="1"/>
  <c r="AA26" i="1" s="1"/>
  <c r="J54" i="1"/>
  <c r="AA54" i="1" s="1"/>
  <c r="J27" i="1"/>
  <c r="AA27" i="1" s="1"/>
  <c r="J29" i="1"/>
  <c r="AA29" i="1" s="1"/>
  <c r="J28" i="1"/>
  <c r="AA28" i="1" s="1"/>
  <c r="J30" i="1"/>
  <c r="AA30" i="1" s="1"/>
  <c r="J31" i="1"/>
  <c r="AA31" i="1" s="1"/>
  <c r="J20" i="1"/>
  <c r="AA20" i="1" s="1"/>
  <c r="J166" i="1"/>
  <c r="AA166" i="1" s="1"/>
  <c r="J80" i="1"/>
  <c r="AA80" i="1" s="1"/>
  <c r="J34" i="1"/>
  <c r="AA34" i="1" s="1"/>
  <c r="J35" i="1"/>
  <c r="AA35" i="1" s="1"/>
  <c r="J37" i="1"/>
  <c r="AA37" i="1" s="1"/>
  <c r="J38" i="1"/>
  <c r="AA38" i="1" s="1"/>
  <c r="J43" i="1"/>
  <c r="AA43" i="1" s="1"/>
  <c r="J40" i="1"/>
  <c r="AA40" i="1" s="1"/>
  <c r="J41" i="1"/>
  <c r="AA41" i="1" s="1"/>
  <c r="J39" i="1"/>
  <c r="AA39" i="1" s="1"/>
  <c r="J42" i="1"/>
  <c r="AA42" i="1" s="1"/>
  <c r="J116" i="1"/>
  <c r="AA116" i="1" s="1"/>
  <c r="J44" i="1"/>
  <c r="AA44" i="1" s="1"/>
  <c r="J45" i="1"/>
  <c r="AA45" i="1" s="1"/>
  <c r="J47" i="1"/>
  <c r="AA47" i="1" s="1"/>
  <c r="J48" i="1"/>
  <c r="AA48" i="1" s="1"/>
  <c r="J49" i="1"/>
  <c r="AA49" i="1" s="1"/>
  <c r="J50" i="1"/>
  <c r="AA50" i="1" s="1"/>
  <c r="J51" i="1"/>
  <c r="AA51" i="1" s="1"/>
  <c r="J53" i="1"/>
  <c r="AA53" i="1" s="1"/>
  <c r="J55" i="1"/>
  <c r="AA55" i="1" s="1"/>
  <c r="J57" i="1"/>
  <c r="AA57" i="1" s="1"/>
  <c r="J56" i="1"/>
  <c r="AA56" i="1" s="1"/>
  <c r="J58" i="1"/>
  <c r="AA58" i="1" s="1"/>
  <c r="J59" i="1"/>
  <c r="AA59" i="1" s="1"/>
  <c r="J60" i="1"/>
  <c r="AA60" i="1" s="1"/>
  <c r="J63" i="1"/>
  <c r="AA63" i="1" s="1"/>
  <c r="J64" i="1"/>
  <c r="AA64" i="1" s="1"/>
  <c r="J65" i="1"/>
  <c r="AA65" i="1" s="1"/>
  <c r="J66" i="1"/>
  <c r="AA66" i="1" s="1"/>
  <c r="J67" i="1"/>
  <c r="AA67" i="1" s="1"/>
  <c r="J68" i="1"/>
  <c r="AA68" i="1" s="1"/>
  <c r="J172" i="1"/>
  <c r="AA172" i="1" s="1"/>
  <c r="J69" i="1"/>
  <c r="AA69" i="1" s="1"/>
  <c r="J157" i="1"/>
  <c r="AA157" i="1" s="1"/>
  <c r="J70" i="1"/>
  <c r="AA70" i="1" s="1"/>
  <c r="J71" i="1"/>
  <c r="AA71" i="1" s="1"/>
  <c r="J72" i="1"/>
  <c r="AA72" i="1" s="1"/>
  <c r="J73" i="1"/>
  <c r="AA73" i="1" s="1"/>
  <c r="J74" i="1"/>
  <c r="AA74" i="1" s="1"/>
  <c r="J75" i="1"/>
  <c r="AA75" i="1" s="1"/>
  <c r="J132" i="1"/>
  <c r="AA132" i="1" s="1"/>
  <c r="J76" i="1"/>
  <c r="AA76" i="1" s="1"/>
  <c r="J192" i="1"/>
  <c r="AA192" i="1" s="1"/>
  <c r="J77" i="1"/>
  <c r="AA77" i="1" s="1"/>
  <c r="J78" i="1"/>
  <c r="AA78" i="1" s="1"/>
  <c r="J79" i="1"/>
  <c r="AA79" i="1" s="1"/>
  <c r="J81" i="1"/>
  <c r="AA81" i="1" s="1"/>
  <c r="J153" i="1"/>
  <c r="AA153" i="1" s="1"/>
  <c r="J82" i="1"/>
  <c r="AA82" i="1" s="1"/>
  <c r="J83" i="1"/>
  <c r="AA83" i="1" s="1"/>
  <c r="J84" i="1"/>
  <c r="AA84" i="1" s="1"/>
  <c r="J85" i="1"/>
  <c r="AA85" i="1" s="1"/>
  <c r="J86" i="1"/>
  <c r="AA86" i="1" s="1"/>
  <c r="J87" i="1"/>
  <c r="AA87" i="1" s="1"/>
  <c r="J88" i="1"/>
  <c r="AA88" i="1" s="1"/>
  <c r="J89" i="1"/>
  <c r="AA89" i="1" s="1"/>
  <c r="J90" i="1"/>
  <c r="AA90" i="1" s="1"/>
  <c r="J91" i="1"/>
  <c r="AA91" i="1" s="1"/>
  <c r="J61" i="1"/>
  <c r="AA61" i="1" s="1"/>
  <c r="J92" i="1"/>
  <c r="AA92" i="1" s="1"/>
  <c r="J155" i="1"/>
  <c r="AA155" i="1" s="1"/>
  <c r="J94" i="1"/>
  <c r="AA94" i="1" s="1"/>
  <c r="J215" i="1"/>
  <c r="AA215" i="1" s="1"/>
  <c r="J95" i="1"/>
  <c r="AA95" i="1" s="1"/>
  <c r="J96" i="1"/>
  <c r="AA96" i="1" s="1"/>
  <c r="J97" i="1"/>
  <c r="AA97" i="1" s="1"/>
  <c r="J98" i="1"/>
  <c r="AA98" i="1" s="1"/>
  <c r="J100" i="1"/>
  <c r="AA100" i="1" s="1"/>
  <c r="J99" i="1"/>
  <c r="AA99" i="1" s="1"/>
  <c r="J101" i="1"/>
  <c r="AA101" i="1" s="1"/>
  <c r="J106" i="1"/>
  <c r="AA106" i="1" s="1"/>
  <c r="J102" i="1"/>
  <c r="AA102" i="1" s="1"/>
  <c r="J103" i="1"/>
  <c r="AA103" i="1" s="1"/>
  <c r="J104" i="1"/>
  <c r="AA104" i="1" s="1"/>
  <c r="J105" i="1"/>
  <c r="AA105" i="1" s="1"/>
  <c r="J107" i="1"/>
  <c r="AA107" i="1" s="1"/>
  <c r="J108" i="1"/>
  <c r="AA108" i="1" s="1"/>
  <c r="J109" i="1"/>
  <c r="AA109" i="1" s="1"/>
  <c r="J110" i="1"/>
  <c r="AA110" i="1" s="1"/>
  <c r="J111" i="1"/>
  <c r="AA111" i="1" s="1"/>
  <c r="J112" i="1"/>
  <c r="AA112" i="1" s="1"/>
  <c r="J113" i="1"/>
  <c r="AA113" i="1" s="1"/>
  <c r="J114" i="1"/>
  <c r="AA114" i="1" s="1"/>
  <c r="J24" i="1"/>
  <c r="AA24" i="1" s="1"/>
  <c r="J126" i="1"/>
  <c r="AA126" i="1" s="1"/>
  <c r="J115" i="1"/>
  <c r="AA115" i="1" s="1"/>
  <c r="J136" i="1"/>
  <c r="AA136" i="1" s="1"/>
  <c r="J118" i="1"/>
  <c r="AA118" i="1" s="1"/>
  <c r="J119" i="1"/>
  <c r="AA119" i="1" s="1"/>
  <c r="J120" i="1"/>
  <c r="AA120" i="1" s="1"/>
  <c r="J121" i="1"/>
  <c r="AA121" i="1" s="1"/>
  <c r="J122" i="1"/>
  <c r="AA122" i="1" s="1"/>
  <c r="J123" i="1"/>
  <c r="AA123" i="1" s="1"/>
  <c r="J36" i="1"/>
  <c r="AA36" i="1" s="1"/>
  <c r="J216" i="1"/>
  <c r="AA216" i="1" s="1"/>
  <c r="J124" i="1"/>
  <c r="AA124" i="1" s="1"/>
  <c r="J173" i="1"/>
  <c r="AA173" i="1" s="1"/>
  <c r="J129" i="1"/>
  <c r="AA129" i="1" s="1"/>
  <c r="J130" i="1"/>
  <c r="AA130" i="1" s="1"/>
  <c r="J33" i="1"/>
  <c r="AA33" i="1" s="1"/>
  <c r="J133" i="1"/>
  <c r="AA133" i="1" s="1"/>
  <c r="J134" i="1"/>
  <c r="AA134" i="1" s="1"/>
  <c r="J135" i="1"/>
  <c r="AA135" i="1" s="1"/>
  <c r="J138" i="1"/>
  <c r="AA138" i="1" s="1"/>
  <c r="J137" i="1"/>
  <c r="AA137" i="1" s="1"/>
  <c r="J168" i="1"/>
  <c r="AA168" i="1" s="1"/>
  <c r="J139" i="1"/>
  <c r="AA139" i="1" s="1"/>
  <c r="J140" i="1"/>
  <c r="AA140" i="1" s="1"/>
  <c r="J141" i="1"/>
  <c r="AA141" i="1" s="1"/>
  <c r="J127" i="1"/>
  <c r="AA127" i="1" s="1"/>
  <c r="J142" i="1"/>
  <c r="AA142" i="1" s="1"/>
  <c r="J143" i="1"/>
  <c r="AA143" i="1" s="1"/>
  <c r="J144" i="1"/>
  <c r="AA144" i="1" s="1"/>
  <c r="J145" i="1"/>
  <c r="AA145" i="1" s="1"/>
  <c r="J146" i="1"/>
  <c r="AA146" i="1" s="1"/>
  <c r="J149" i="1"/>
  <c r="AA149" i="1" s="1"/>
  <c r="J150" i="1"/>
  <c r="AA150" i="1" s="1"/>
  <c r="J151" i="1"/>
  <c r="AA151" i="1" s="1"/>
  <c r="J152" i="1"/>
  <c r="AA152" i="1" s="1"/>
  <c r="J156" i="1"/>
  <c r="AA156" i="1" s="1"/>
  <c r="J159" i="1"/>
  <c r="AA159" i="1" s="1"/>
  <c r="J62" i="1"/>
  <c r="AA62" i="1" s="1"/>
  <c r="J158" i="1"/>
  <c r="AA158" i="1" s="1"/>
  <c r="J160" i="1"/>
  <c r="AA160" i="1" s="1"/>
  <c r="J147" i="1"/>
  <c r="AA147" i="1" s="1"/>
  <c r="J161" i="1"/>
  <c r="AA161" i="1" s="1"/>
  <c r="J154" i="1"/>
  <c r="AA154" i="1" s="1"/>
  <c r="J162" i="1"/>
  <c r="AA162" i="1" s="1"/>
  <c r="J171" i="1"/>
  <c r="AA171" i="1" s="1"/>
  <c r="J117" i="1"/>
  <c r="AA117" i="1" s="1"/>
  <c r="J163" i="1"/>
  <c r="AA163" i="1" s="1"/>
  <c r="J164" i="1"/>
  <c r="AA164" i="1" s="1"/>
  <c r="J165" i="1"/>
  <c r="AA165" i="1" s="1"/>
  <c r="J6" i="1"/>
  <c r="AA6" i="1" s="1"/>
  <c r="J167" i="1"/>
  <c r="AA167" i="1" s="1"/>
  <c r="J169" i="1"/>
  <c r="AA169" i="1" s="1"/>
  <c r="J131" i="1"/>
  <c r="AA131" i="1" s="1"/>
  <c r="J170" i="1"/>
  <c r="AA170" i="1" s="1"/>
  <c r="J174" i="1"/>
  <c r="AA174" i="1" s="1"/>
  <c r="J175" i="1"/>
  <c r="AA175" i="1" s="1"/>
  <c r="J176" i="1"/>
  <c r="AA176" i="1" s="1"/>
  <c r="J220" i="1"/>
  <c r="AA220" i="1" s="1"/>
  <c r="J177" i="1"/>
  <c r="AA177" i="1" s="1"/>
  <c r="J178" i="1"/>
  <c r="AA178" i="1" s="1"/>
  <c r="J179" i="1"/>
  <c r="AA179" i="1" s="1"/>
  <c r="J180" i="1"/>
  <c r="AA180" i="1" s="1"/>
  <c r="J207" i="1"/>
  <c r="AA207" i="1" s="1"/>
  <c r="J13" i="1"/>
  <c r="AA13" i="1" s="1"/>
  <c r="J181" i="1"/>
  <c r="AA181" i="1" s="1"/>
  <c r="J182" i="1"/>
  <c r="AA182" i="1" s="1"/>
  <c r="J183" i="1"/>
  <c r="AA183" i="1" s="1"/>
  <c r="J184" i="1"/>
  <c r="AA184" i="1" s="1"/>
  <c r="J185" i="1"/>
  <c r="AA185" i="1" s="1"/>
  <c r="J186" i="1"/>
  <c r="AA186" i="1" s="1"/>
  <c r="J187" i="1"/>
  <c r="AA187" i="1" s="1"/>
  <c r="J189" i="1"/>
  <c r="AA189" i="1" s="1"/>
  <c r="J190" i="1"/>
  <c r="AA190" i="1" s="1"/>
  <c r="J188" i="1"/>
  <c r="AA188" i="1" s="1"/>
  <c r="J191" i="1"/>
  <c r="AA191" i="1" s="1"/>
  <c r="J193" i="1"/>
  <c r="AA193" i="1" s="1"/>
  <c r="J194" i="1"/>
  <c r="AA194" i="1" s="1"/>
  <c r="J195" i="1"/>
  <c r="AA195" i="1" s="1"/>
  <c r="J196" i="1"/>
  <c r="AA196" i="1" s="1"/>
  <c r="J203" i="1"/>
  <c r="AA203" i="1" s="1"/>
  <c r="J198" i="1"/>
  <c r="AA198" i="1" s="1"/>
  <c r="J197" i="1"/>
  <c r="AA197" i="1" s="1"/>
  <c r="J199" i="1"/>
  <c r="AA199" i="1" s="1"/>
  <c r="J200" i="1"/>
  <c r="AA200" i="1" s="1"/>
  <c r="J201" i="1"/>
  <c r="AA201" i="1" s="1"/>
  <c r="J204" i="1"/>
  <c r="AA204" i="1" s="1"/>
  <c r="J205" i="1"/>
  <c r="AA205" i="1" s="1"/>
  <c r="J206" i="1"/>
  <c r="AA206" i="1" s="1"/>
  <c r="J208" i="1"/>
  <c r="AA208" i="1" s="1"/>
  <c r="J209" i="1"/>
  <c r="AA209" i="1" s="1"/>
  <c r="J210" i="1"/>
  <c r="AA210" i="1" s="1"/>
  <c r="J211" i="1"/>
  <c r="AA211" i="1" s="1"/>
  <c r="J148" i="1"/>
  <c r="AA148" i="1" s="1"/>
  <c r="J212" i="1"/>
  <c r="AA212" i="1" s="1"/>
  <c r="J213" i="1"/>
  <c r="AA213" i="1" s="1"/>
  <c r="J214" i="1"/>
  <c r="AA214" i="1" s="1"/>
  <c r="J217" i="1"/>
  <c r="AA217" i="1" s="1"/>
  <c r="J218" i="1"/>
  <c r="AA218" i="1" s="1"/>
  <c r="J221" i="1"/>
  <c r="AA221" i="1" s="1"/>
  <c r="J222" i="1"/>
  <c r="AA222" i="1" s="1"/>
  <c r="J223" i="1"/>
  <c r="AA223" i="1" s="1"/>
  <c r="J224" i="1"/>
  <c r="AA224" i="1" s="1"/>
  <c r="J225" i="1"/>
  <c r="AA225" i="1" s="1"/>
  <c r="J226" i="1"/>
  <c r="AA226" i="1" s="1"/>
  <c r="J227" i="1"/>
  <c r="AA227" i="1" s="1"/>
  <c r="J228" i="1"/>
  <c r="AA228" i="1" s="1"/>
  <c r="J229" i="1"/>
  <c r="AA229" i="1" s="1"/>
  <c r="J230" i="1"/>
  <c r="AA230" i="1" s="1"/>
  <c r="J231" i="1"/>
  <c r="AA231" i="1" s="1"/>
  <c r="J232" i="1"/>
  <c r="AA232" i="1" s="1"/>
  <c r="J233" i="1"/>
  <c r="AA233" i="1" s="1"/>
  <c r="J2" i="1"/>
  <c r="AA2" i="1" s="1"/>
</calcChain>
</file>

<file path=xl/sharedStrings.xml><?xml version="1.0" encoding="utf-8"?>
<sst xmlns="http://schemas.openxmlformats.org/spreadsheetml/2006/main" count="486" uniqueCount="253">
  <si>
    <t>Totals</t>
  </si>
  <si>
    <t>LIB Young Adult/Teens/Student - Documents</t>
  </si>
  <si>
    <t>LIB Young Adult/Teens/Student - Media</t>
  </si>
  <si>
    <t>LIB Reference/Adults - Documents</t>
  </si>
  <si>
    <t>LIB Reference/Adults - Media</t>
  </si>
  <si>
    <t>LIB Children/Kids/Junior - Documents</t>
  </si>
  <si>
    <t>LIB Children/Kids/Junior - Media</t>
  </si>
  <si>
    <t>LIB HOMEPAGE - Documents</t>
  </si>
  <si>
    <t>LIB HOMEPAGE - Media</t>
  </si>
  <si>
    <t>BOL - Documents</t>
  </si>
  <si>
    <t>BOL - Media</t>
  </si>
  <si>
    <t>EARLY - Documents</t>
  </si>
  <si>
    <t>EARLY - Media</t>
  </si>
  <si>
    <t>HOMEPAGE - Documents</t>
  </si>
  <si>
    <t>HOMEPAGE - Media</t>
  </si>
  <si>
    <t>MIDDLE SCHOOL/STUDENT - Documents</t>
  </si>
  <si>
    <t>MIDDLE SCHOOL/STUDENT - Media</t>
  </si>
  <si>
    <t>Fun - Documents</t>
  </si>
  <si>
    <t>Fun - Media</t>
  </si>
  <si>
    <t>HIGH SCHOOL/EB/SECONDARY - Documents</t>
  </si>
  <si>
    <t>HIGH SCHOOL/EB/SECONDARY - Media</t>
  </si>
  <si>
    <t>ELEMENTARY/PRIMARY - Documents</t>
  </si>
  <si>
    <t>ELEMENTARY/PRIMARY - Media</t>
  </si>
  <si>
    <t>Beulah Public Schools</t>
  </si>
  <si>
    <t>Bismarck Public Schools</t>
  </si>
  <si>
    <t>Burke Central Lignite High School</t>
  </si>
  <si>
    <t>Cando Community Library</t>
  </si>
  <si>
    <t>Carrington High School</t>
  </si>
  <si>
    <t>Cavalier Public Library</t>
  </si>
  <si>
    <t>Dakota Memorial School</t>
  </si>
  <si>
    <t>Devils Lake Public Schools</t>
  </si>
  <si>
    <t>Dickinson High School</t>
  </si>
  <si>
    <t>Dickinson State University</t>
  </si>
  <si>
    <t>Drake High School &amp; Public Library</t>
  </si>
  <si>
    <t>Dunseith High School</t>
  </si>
  <si>
    <t>Edgeley High School</t>
  </si>
  <si>
    <t>Edgeley Public Library</t>
  </si>
  <si>
    <t>Edna Ralston Public Library - Larimore</t>
  </si>
  <si>
    <t>Ellendale Public Library</t>
  </si>
  <si>
    <t>Enderlin Municipal Library</t>
  </si>
  <si>
    <t>Fairmount Public School</t>
  </si>
  <si>
    <t>Fargo Public Library</t>
  </si>
  <si>
    <t>Fordville High School</t>
  </si>
  <si>
    <t>Forman Public Library</t>
  </si>
  <si>
    <t>Gackle-Streeter High School</t>
  </si>
  <si>
    <t>Garrison High School</t>
  </si>
  <si>
    <t>Glen Ullin High School</t>
  </si>
  <si>
    <t>Grand Forks Public Library</t>
  </si>
  <si>
    <t>Grand Forks Public Schools</t>
  </si>
  <si>
    <t>Griggs County Public Library - Cooperstown</t>
  </si>
  <si>
    <t>Harvey Public Library</t>
  </si>
  <si>
    <t>Hazen Public Schools</t>
  </si>
  <si>
    <t>Heart of America Library - Rugby</t>
  </si>
  <si>
    <t>Hebron High School</t>
  </si>
  <si>
    <t>Jamestown Public Schools</t>
  </si>
  <si>
    <t>Kensal Public School</t>
  </si>
  <si>
    <t>Killdeer School &amp; Public Library</t>
  </si>
  <si>
    <t>Kindred Public Library</t>
  </si>
  <si>
    <t>Lakota City Library</t>
  </si>
  <si>
    <t>Langdon High School</t>
  </si>
  <si>
    <t>Lidgerwood High School</t>
  </si>
  <si>
    <t>Lisbon High School</t>
  </si>
  <si>
    <t>Lisbon Public Library</t>
  </si>
  <si>
    <t>Litchville-Marion High School</t>
  </si>
  <si>
    <t>Mandaree High School</t>
  </si>
  <si>
    <t>Mayville Portland Clifford Galesburg Schools</t>
  </si>
  <si>
    <t>Mayville State University</t>
  </si>
  <si>
    <t>McClusky High School</t>
  </si>
  <si>
    <t>Medina High School</t>
  </si>
  <si>
    <t>Minot Public Library</t>
  </si>
  <si>
    <t>Minot Public Schools</t>
  </si>
  <si>
    <t>Minto High School</t>
  </si>
  <si>
    <t>Montpelier Public School</t>
  </si>
  <si>
    <t>Mott Public Library</t>
  </si>
  <si>
    <t>New England Public School</t>
  </si>
  <si>
    <t>North Dakota State Library</t>
  </si>
  <si>
    <t>Powers Lake High School</t>
  </si>
  <si>
    <t>Richardton-Taylor Public Schools</t>
  </si>
  <si>
    <t>Rugby High School</t>
  </si>
  <si>
    <t>Saint John High School</t>
  </si>
  <si>
    <t>Sawyer School</t>
  </si>
  <si>
    <t>Selfridge High School</t>
  </si>
  <si>
    <t>Sitting Bull College</t>
  </si>
  <si>
    <t>Solen-Cannonball High School</t>
  </si>
  <si>
    <t>Stanley High School</t>
  </si>
  <si>
    <t>Tioga High School</t>
  </si>
  <si>
    <t>Trenton Eight Mile High School</t>
  </si>
  <si>
    <t>University of Jamestown</t>
  </si>
  <si>
    <t>University of Mary - Bismarck</t>
  </si>
  <si>
    <t>University of North Dakota - Harley E. French Library</t>
  </si>
  <si>
    <t>Valley City Barnes County Public Library</t>
  </si>
  <si>
    <t>Valley City State University</t>
  </si>
  <si>
    <t>Velva School &amp; Public Library</t>
  </si>
  <si>
    <t>Wahpeton High School</t>
  </si>
  <si>
    <t>Walhalla Public Library</t>
  </si>
  <si>
    <t>West Fargo Public Library</t>
  </si>
  <si>
    <t>West Fargo Public Schools</t>
  </si>
  <si>
    <t>Williston Community Library</t>
  </si>
  <si>
    <t>Williston Public Schools</t>
  </si>
  <si>
    <t>Williston State College</t>
  </si>
  <si>
    <t>Wing High School</t>
  </si>
  <si>
    <t>Wyndmere Public School</t>
  </si>
  <si>
    <t>Zeeland High School</t>
  </si>
  <si>
    <t>Adams County Public Library</t>
  </si>
  <si>
    <t>Edmore Public School</t>
  </si>
  <si>
    <t>Alexander School</t>
  </si>
  <si>
    <t>James River Valley Library System</t>
  </si>
  <si>
    <t>Altru Medical Library - Grand Forks</t>
  </si>
  <si>
    <t>Ashley School</t>
  </si>
  <si>
    <t>Beach Jr Sr High School</t>
  </si>
  <si>
    <t>Bismarck State College</t>
  </si>
  <si>
    <t>Bottineau Public Schools</t>
  </si>
  <si>
    <t>Belfield Public School</t>
  </si>
  <si>
    <t>Berthold School</t>
  </si>
  <si>
    <t>Beulah Public Library</t>
  </si>
  <si>
    <t>Midkota School - Glenfield/Binford</t>
  </si>
  <si>
    <t>Minot Bishop Ryan Catholic High School</t>
  </si>
  <si>
    <t>Bismarck Veterans Memorial Public Library</t>
  </si>
  <si>
    <t>Bottineau County Library</t>
  </si>
  <si>
    <t>Bowbells School &amp; Public Library</t>
  </si>
  <si>
    <t>Bowman Public Schools</t>
  </si>
  <si>
    <t>Central Valley School - Buxton</t>
  </si>
  <si>
    <t>University of North Dakota - Cameron Medical Library - Minot</t>
  </si>
  <si>
    <t>Cando North Star Public School</t>
  </si>
  <si>
    <t>Carnegie Regional Library - Grafton</t>
  </si>
  <si>
    <t>Elgin-New Leipzig Public School</t>
  </si>
  <si>
    <t>Cavalier County Library - Langdon</t>
  </si>
  <si>
    <t>Cavalier School</t>
  </si>
  <si>
    <t>Center-Stanton School</t>
  </si>
  <si>
    <t>Central Cass School - Casselton</t>
  </si>
  <si>
    <t>Bowman Regional (Clara Lincoln Phelan) Public Library</t>
  </si>
  <si>
    <t>Richland School District - Colfax</t>
  </si>
  <si>
    <t>Griggs County Central Schools - Cooperstown</t>
  </si>
  <si>
    <t>Dakota Prairie High School - Petersburg</t>
  </si>
  <si>
    <t>Des Lacs-Burlington High School</t>
  </si>
  <si>
    <t>Dickinson Trinity Catholic High School</t>
  </si>
  <si>
    <t>Dickinson Area Public Library</t>
  </si>
  <si>
    <t>Mandan Public Schools</t>
  </si>
  <si>
    <t>Divide County High School - Crosby</t>
  </si>
  <si>
    <t>Divide County Public Library - Crosby</t>
  </si>
  <si>
    <t>Drayton Public School</t>
  </si>
  <si>
    <t>Ellendale Public School</t>
  </si>
  <si>
    <t>Enderlin Public Schools</t>
  </si>
  <si>
    <t>Fargo School District</t>
  </si>
  <si>
    <t>Fessenden-Bowdon Public School</t>
  </si>
  <si>
    <t>Flasher School</t>
  </si>
  <si>
    <t>Sargent Central Public School - Forman</t>
  </si>
  <si>
    <t>Nueta Hidatsa Sahnish College - New Town</t>
  </si>
  <si>
    <t>Four Winds Community High School</t>
  </si>
  <si>
    <t>Garrison Public Library</t>
  </si>
  <si>
    <t>Glenburn School</t>
  </si>
  <si>
    <t>Minot State University</t>
  </si>
  <si>
    <t>Grafton Public Schools</t>
  </si>
  <si>
    <t>Trinity Bible College - Ellendale</t>
  </si>
  <si>
    <t>Grenora Public School</t>
  </si>
  <si>
    <t>North Sargent School - Gwinner</t>
  </si>
  <si>
    <t>Hankinson School</t>
  </si>
  <si>
    <t>Harvey High School</t>
  </si>
  <si>
    <t>Hatton Eielson Public School &amp; Library</t>
  </si>
  <si>
    <t>Hazelton-Moffit-Braddock High School</t>
  </si>
  <si>
    <t>Hazen Public Library</t>
  </si>
  <si>
    <t>Hettinger Public School</t>
  </si>
  <si>
    <t>Fargo Catholic Schools</t>
  </si>
  <si>
    <t>Hope-Page School</t>
  </si>
  <si>
    <t>Northern Cass High School - Hunter</t>
  </si>
  <si>
    <t>Watford City Johnson Corners Christian Academy</t>
  </si>
  <si>
    <t>Kenmare Jr-Sr High School</t>
  </si>
  <si>
    <t>Kidder County Public Library - Steele</t>
  </si>
  <si>
    <t>Kindred School</t>
  </si>
  <si>
    <t>Kulm Public School</t>
  </si>
  <si>
    <t>Lamoure School &amp; Public Library</t>
  </si>
  <si>
    <t>Lake Region Public Library - Devils Lake</t>
  </si>
  <si>
    <t>Lake Region State College</t>
  </si>
  <si>
    <t>Lakota Public Schools</t>
  </si>
  <si>
    <t>Larimore Jr Sr High School</t>
  </si>
  <si>
    <t>Leach Public Library - Wahpeton</t>
  </si>
  <si>
    <t>Leeds Public School</t>
  </si>
  <si>
    <t>Cankdeska Cikana Community College - Fort Totten</t>
  </si>
  <si>
    <t>Midway Public School - Inkster</t>
  </si>
  <si>
    <t>Maddock Public School</t>
  </si>
  <si>
    <t>Morton Mandan Public Library</t>
  </si>
  <si>
    <t>Maple Valley School - Tower City</t>
  </si>
  <si>
    <t>Max School</t>
  </si>
  <si>
    <t>Watford City Public Schools</t>
  </si>
  <si>
    <t>Satre Memorial Milnor School &amp; Public Library</t>
  </si>
  <si>
    <t>Dakota College At Bottineau</t>
  </si>
  <si>
    <t>Mohall School</t>
  </si>
  <si>
    <t>Mott-Regent School</t>
  </si>
  <si>
    <t>Rolla (Mt Pleasant) Public School</t>
  </si>
  <si>
    <t>Munich Public School</t>
  </si>
  <si>
    <t>Napoleon Public Schools</t>
  </si>
  <si>
    <t>Minnewaukan Public School</t>
  </si>
  <si>
    <t>New Rockford-Sheyenne Public School</t>
  </si>
  <si>
    <t>New Salem-Almont High School</t>
  </si>
  <si>
    <t>New Town Jr-Sr High School</t>
  </si>
  <si>
    <t>Newburg Jr Sr High School</t>
  </si>
  <si>
    <t>North Dakota School For The Deaf</t>
  </si>
  <si>
    <t>North Dakota State College of Science</t>
  </si>
  <si>
    <t>North Dakota State University</t>
  </si>
  <si>
    <t>Northwood Public School</t>
  </si>
  <si>
    <t>ODIN</t>
  </si>
  <si>
    <t>Fargo Oak Grove Lutheran High School</t>
  </si>
  <si>
    <t>Oakes School &amp; Public Library</t>
  </si>
  <si>
    <t>Park River School &amp; Public Library</t>
  </si>
  <si>
    <t>North Border Pembina School &amp; City Library</t>
  </si>
  <si>
    <t>Pingree-Buchanan High School</t>
  </si>
  <si>
    <t>North Shore Plaza Public School</t>
  </si>
  <si>
    <t>Sanford Health Library</t>
  </si>
  <si>
    <t>Ray School</t>
  </si>
  <si>
    <t>Rhame School</t>
  </si>
  <si>
    <t>Barnes County North Public School - Wimbledon</t>
  </si>
  <si>
    <t>Rolette School</t>
  </si>
  <si>
    <t>Scranton School</t>
  </si>
  <si>
    <t>South Heart Public School</t>
  </si>
  <si>
    <t>South Prairie Public School</t>
  </si>
  <si>
    <t>Valley City Public Schools &amp; St. Catherine School</t>
  </si>
  <si>
    <t>Bismarck St. Mary's Central Catholic High School</t>
  </si>
  <si>
    <t>Standing Rock Community Grant School - Fort Yates</t>
  </si>
  <si>
    <t>Stanton Public Library</t>
  </si>
  <si>
    <t>Starkweather Public School</t>
  </si>
  <si>
    <t>Strasburg Public School</t>
  </si>
  <si>
    <t>Surrey Public School</t>
  </si>
  <si>
    <t>Taylor Richardton Elementary Library</t>
  </si>
  <si>
    <t>Thompson School</t>
  </si>
  <si>
    <t>TGU Towner High School</t>
  </si>
  <si>
    <t>Turtle Lake City Library</t>
  </si>
  <si>
    <t>Turtle Lake Mercer Public School</t>
  </si>
  <si>
    <t>Turtle Mountain Community High School - Belcourt</t>
  </si>
  <si>
    <t>University of North Dakota - Chester Fritz Library</t>
  </si>
  <si>
    <t>Underwood School</t>
  </si>
  <si>
    <t>Underwood Public Library</t>
  </si>
  <si>
    <t>United Tribes Technical College - Bismarck</t>
  </si>
  <si>
    <t>University of North Dakota - Thromodsgard Law Library</t>
  </si>
  <si>
    <t>Valley-Edinburg School</t>
  </si>
  <si>
    <t>North Border Walhalla High School</t>
  </si>
  <si>
    <t>Ward County Public Library - Minot</t>
  </si>
  <si>
    <t>Washburn Public School</t>
  </si>
  <si>
    <t>Westhope School</t>
  </si>
  <si>
    <t>White Shield School - Roseglen</t>
  </si>
  <si>
    <t>Wilton School</t>
  </si>
  <si>
    <t>Wishek School &amp; Public Library</t>
  </si>
  <si>
    <t>Youth Correctional Center - Mandan</t>
  </si>
  <si>
    <t>Public Edition</t>
  </si>
  <si>
    <t>Academic Edition</t>
  </si>
  <si>
    <t>School Edition</t>
  </si>
  <si>
    <t>Library</t>
  </si>
  <si>
    <t>Grand Total</t>
  </si>
  <si>
    <t>Sum of Public Edition</t>
  </si>
  <si>
    <t>Sum of Academic Edition</t>
  </si>
  <si>
    <t>Sum of School Edition</t>
  </si>
  <si>
    <t>Sum of Totals</t>
  </si>
  <si>
    <t>Britannica</t>
  </si>
  <si>
    <t>Calendar Year 2023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</si>
</sst>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65" fontId="3" fillId="0" borderId="0" xfId="1" applyNumberFormat="1" applyFont="1"/>
    <xf numFmtId="165" fontId="3" fillId="2" borderId="0" xfId="1" applyNumberFormat="1" applyFont="1" applyFill="1"/>
    <xf numFmtId="165" fontId="3" fillId="3" borderId="0" xfId="1" applyNumberFormat="1" applyFont="1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 applyAlignment="1">
      <alignment horizontal="left"/>
    </xf>
    <xf numFmtId="0" fontId="3" fillId="0" borderId="0" xfId="0" pivotButton="1" applyFont="1" applyAlignment="1">
      <alignment horizontal="center" vertical="center" wrapText="1"/>
    </xf>
    <xf numFmtId="165" fontId="3" fillId="0" borderId="0" xfId="0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17">
    <dxf>
      <numFmt numFmtId="165" formatCode="_(* #,##0_);_(* \(#,##0\);_(* &quot;-&quot;??_);_(@_)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309.582862152776" createdVersion="6" refreshedVersion="6" minRefreshableVersion="3" recordCount="232" xr:uid="{14C7FAB8-4C65-4BD1-BAFD-E90A20E197EC}">
  <cacheSource type="worksheet">
    <worksheetSource ref="A1:AA233" sheet="Data"/>
  </cacheSource>
  <cacheFields count="27">
    <cacheField name="Library" numFmtId="0">
      <sharedItems count="219">
        <s v="Adams County Public Library"/>
        <s v="Alexander School"/>
        <s v="Altru Medical Library - Grand Forks"/>
        <s v="Ashley School"/>
        <s v="Barnes County North Public School - Wimbledon"/>
        <s v="Beach Jr Sr High School"/>
        <s v="Belfield Public School"/>
        <s v="Berthold School"/>
        <s v="Beulah Public Library"/>
        <s v="Beulah Public Schools"/>
        <s v="Bismarck Public Schools"/>
        <s v="Bismarck St. Mary's Central Catholic High School"/>
        <s v="Bismarck State College"/>
        <s v="Bismarck Veterans Memorial Public Library"/>
        <s v="Bottineau County Library"/>
        <s v="Bottineau Public Schools"/>
        <s v="Bowbells School &amp; Public Library"/>
        <s v="Bowman Public Schools"/>
        <s v="Bowman Regional (Clara Lincoln Phelan) Public Library"/>
        <s v="Burke Central Lignite High School"/>
        <s v="Cando Community Library"/>
        <s v="Cando North Star Public School"/>
        <s v="Cankdeska Cikana Community College - Fort Totten"/>
        <s v="Carnegie Regional Library - Grafton"/>
        <s v="Carrington High School"/>
        <s v="Cavalier County Library - Langdon"/>
        <s v="Cavalier Public Library"/>
        <s v="Cavalier School"/>
        <s v="Center-Stanton School"/>
        <s v="Central Cass School - Casselton"/>
        <s v="Central Valley School - Buxton"/>
        <s v="Dakota College At Bottineau"/>
        <s v="Dakota Memorial School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ckinson Trinity Catholic High School"/>
        <s v="Divide County High School - Crosby"/>
        <s v="Divide County Public Library - Crosby"/>
        <s v="Drake High School &amp; Public Library"/>
        <s v="Drayton Public School"/>
        <s v="Dunseith High School"/>
        <s v="Edgeley High School"/>
        <s v="Edgeley Public Library"/>
        <s v="Edmore Public School"/>
        <s v="Edna Ralston Public Library - Larimore"/>
        <s v="Elgin-New Leipzig Public School"/>
        <s v="Ellendale Public Library"/>
        <s v="Ellendale Public School"/>
        <s v="Enderlin Municipal Library"/>
        <s v="Enderlin Public Schools"/>
        <s v="Fairmount Public School"/>
        <s v="Fargo Catholic Schools"/>
        <s v="Fargo Oak Grove Lutheran High School"/>
        <s v="Fargo Public Library"/>
        <s v="Fargo School District"/>
        <s v="Fessenden-Bowdon Public School"/>
        <s v="Flasher School"/>
        <s v="Fordville High School"/>
        <s v="Forman Public Library"/>
        <s v="Four Winds Community High School"/>
        <s v="Gackle-Streeter High School"/>
        <s v="Garrison High School"/>
        <s v="Garrison Public Library"/>
        <s v="Glen Ullin High School"/>
        <s v="Glenburn School"/>
        <s v="Grafton Public Schools"/>
        <s v="Grand Forks Public Library"/>
        <s v="Grand Forks Public Schools"/>
        <s v="Grenora Public School"/>
        <s v="Griggs County Central Schools - Cooperstown"/>
        <s v="Griggs County Public Library - Cooperstown"/>
        <s v="Hankinson School"/>
        <s v="Harvey High School"/>
        <s v="Harvey Public Library"/>
        <s v="Hatton Eielson Public School &amp; Library"/>
        <s v="Hazelton-Moffit-Braddock High School"/>
        <s v="Hazen Public Library"/>
        <s v="Hazen Public Schools"/>
        <s v="Heart of America Library - Rugby"/>
        <s v="Hebron High School"/>
        <s v="Hettinger Public School"/>
        <s v="Hope-Page School"/>
        <s v="James River Valley Library System"/>
        <s v="Jamestown Public Schools"/>
        <s v="Kenmare Jr-Sr High School"/>
        <s v="Kensal Public School"/>
        <s v="Kidder County Public Library - Steele"/>
        <s v="Killdeer School &amp; Public Library"/>
        <s v="Kindred Public Library"/>
        <s v="Kindred School"/>
        <s v="Kulm Public School"/>
        <s v="Lake Region Public Library - Devils Lake"/>
        <s v="Lake Region State College"/>
        <s v="Lakota City Library"/>
        <s v="Lakota Public Schools"/>
        <s v="Lamoure School &amp; Public Library"/>
        <s v="Langdon High School"/>
        <s v="Larimore Jr Sr High School"/>
        <s v="Leach Public Library - Wahpeton"/>
        <s v="Leeds Public School"/>
        <s v="Lidgerwood High School"/>
        <s v="Lisbon High School"/>
        <s v="Lisbon Public Library"/>
        <s v="Litchville-Marion High School"/>
        <s v="Maddock Public School"/>
        <s v="Mandan Public Schools"/>
        <s v="Mandaree High School"/>
        <s v="Maple Valley School - Tower City"/>
        <s v="Max School"/>
        <s v="Mayville Portland Clifford Galesburg Schools"/>
        <s v="Mayville State University"/>
        <s v="McClusky High School"/>
        <s v="Medina High School"/>
        <s v="Midkota School - Glenfield/Binford"/>
        <s v="Midway Public School - Inkster"/>
        <s v="Minnewaukan Public School"/>
        <s v="Minot Bishop Ryan Catholic High School"/>
        <s v="Minot Public Library"/>
        <s v="Minot Public Schools"/>
        <s v="Minot State University"/>
        <s v="Minto High School"/>
        <s v="Mohall School"/>
        <s v="Montpelier Public School"/>
        <s v="Morton Mandan Public Library"/>
        <s v="Mott Public Library"/>
        <s v="Mott-Regent School"/>
        <s v="Munich Public School"/>
        <s v="Napoleon Public Schools"/>
        <s v="New England Public School"/>
        <s v="New Rockford-Sheyenne Public School"/>
        <s v="New Salem-Almont High School"/>
        <s v="New Town Jr-Sr High School"/>
        <s v="Newburg Jr Sr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 Sargent School - Gwinner"/>
        <s v="North Shore Plaza Public School"/>
        <s v="Northern Cass High School - Hunter"/>
        <s v="Northwood Public School"/>
        <s v="Nueta Hidatsa Sahnish College - New Town"/>
        <s v="Oakes School &amp; Public Library"/>
        <s v="ODIN"/>
        <s v="Park River School &amp; Public Library"/>
        <s v="Pingree-Buchanan High School"/>
        <s v="Powers Lake High School"/>
        <s v="Ray School"/>
        <s v="Rhame School"/>
        <s v="Richardton-Taylor Public Schools"/>
        <s v="Richland School District - Colfax"/>
        <s v="Rolette School"/>
        <s v="Rolla (Mt Pleasant) Public School"/>
        <s v="Rugby High School"/>
        <s v="Saint John High School"/>
        <s v="Sanford Health Library"/>
        <s v="Sargent Central Public School - Forman"/>
        <s v="Satre Memorial Milnor School &amp; Public Library"/>
        <s v="Sawyer School"/>
        <s v="Scranton School"/>
        <s v="Selfridge High School"/>
        <s v="Sitting Bull College"/>
        <s v="Solen-Cannonball High School"/>
        <s v="South Heart Public School"/>
        <s v="South Prairie Public School"/>
        <s v="Standing Rock Community Grant School - Fort Yates"/>
        <s v="Stanley High School"/>
        <s v="Stanton Public Library"/>
        <s v="Starkweather Public School"/>
        <s v="Strasburg Public School"/>
        <s v="Surrey Public School"/>
        <s v="Taylor Richardton Elementary Library"/>
        <s v="TGU Towner High School"/>
        <s v="Thompson School"/>
        <s v="Tioga High School"/>
        <s v="Trenton Eight Mile High School"/>
        <s v="Trinity Bible College - Ellendale"/>
        <s v="Turtle Lake City Library"/>
        <s v="Turtle Lake Mercer Public School"/>
        <s v="Turtle Mountain Community High School - Belcourt"/>
        <s v="Underwood Public Library"/>
        <s v="Underwood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lley City Barnes County Public Library"/>
        <s v="Valley City Public Schools &amp; St. Catherine School"/>
        <s v="Valley City State University"/>
        <s v="Valley-Edinburg School"/>
        <s v="Velva School &amp; Public Library"/>
        <s v="Wahpeton High School"/>
        <s v="Walhalla Public Library"/>
        <s v="Ward County Public Library - Minot"/>
        <s v="Washburn Public School"/>
        <s v="Watford City Johnson Corners Christian Academy"/>
        <s v="Watford City Public Schools"/>
        <s v="West Fargo Public Library"/>
        <s v="West Fargo Public Schools"/>
        <s v="Westhope School"/>
        <s v="White Shield School - Roseglen"/>
        <s v="Williston Community Library"/>
        <s v="Williston Public Schools"/>
        <s v="Williston State College"/>
        <s v="Wilton School"/>
        <s v="Wing High School"/>
        <s v="Wishek School &amp; Public Library"/>
        <s v="Wyndmere Public School"/>
        <s v="Youth Correctional Center - Mandan"/>
        <s v="Zeeland High School"/>
      </sharedItems>
    </cacheField>
    <cacheField name="LIB Young Adult/Teens/Student - Documents" numFmtId="165">
      <sharedItems containsSemiMixedTypes="0" containsString="0" containsNumber="1" containsInteger="1" minValue="0" maxValue="2374"/>
    </cacheField>
    <cacheField name="LIB Young Adult/Teens/Student - Media" numFmtId="165">
      <sharedItems containsSemiMixedTypes="0" containsString="0" containsNumber="1" containsInteger="1" minValue="0" maxValue="586"/>
    </cacheField>
    <cacheField name="LIB Reference/Adults - Documents" numFmtId="165">
      <sharedItems containsSemiMixedTypes="0" containsString="0" containsNumber="1" containsInteger="1" minValue="0" maxValue="469"/>
    </cacheField>
    <cacheField name="LIB Reference/Adults - Media" numFmtId="165">
      <sharedItems containsSemiMixedTypes="0" containsString="0" containsNumber="1" containsInteger="1" minValue="0" maxValue="106"/>
    </cacheField>
    <cacheField name="LIB Children/Kids/Junior - Documents" numFmtId="165">
      <sharedItems containsSemiMixedTypes="0" containsString="0" containsNumber="1" containsInteger="1" minValue="0" maxValue="3197"/>
    </cacheField>
    <cacheField name="LIB Children/Kids/Junior - Media" numFmtId="165">
      <sharedItems containsSemiMixedTypes="0" containsString="0" containsNumber="1" containsInteger="1" minValue="0" maxValue="1137"/>
    </cacheField>
    <cacheField name="LIB HOMEPAGE - Documents" numFmtId="165">
      <sharedItems containsSemiMixedTypes="0" containsString="0" containsNumber="1" containsInteger="1" minValue="0" maxValue="227"/>
    </cacheField>
    <cacheField name="LIB HOMEPAGE - Media" numFmtId="165">
      <sharedItems containsSemiMixedTypes="0" containsString="0" containsNumber="1" containsInteger="1" minValue="0" maxValue="0"/>
    </cacheField>
    <cacheField name="Public Edition" numFmtId="165">
      <sharedItems containsSemiMixedTypes="0" containsString="0" containsNumber="1" containsInteger="1" minValue="0" maxValue="8096"/>
    </cacheField>
    <cacheField name="BOL - Documents" numFmtId="165">
      <sharedItems containsSemiMixedTypes="0" containsString="0" containsNumber="1" containsInteger="1" minValue="0" maxValue="46717"/>
    </cacheField>
    <cacheField name="BOL - Media" numFmtId="165">
      <sharedItems containsSemiMixedTypes="0" containsString="0" containsNumber="1" containsInteger="1" minValue="0" maxValue="4873"/>
    </cacheField>
    <cacheField name="Academic Edition" numFmtId="165">
      <sharedItems containsSemiMixedTypes="0" containsString="0" containsNumber="1" containsInteger="1" minValue="0" maxValue="51590"/>
    </cacheField>
    <cacheField name="EARLY - Documents" numFmtId="165">
      <sharedItems containsSemiMixedTypes="0" containsString="0" containsNumber="1" containsInteger="1" minValue="0" maxValue="19"/>
    </cacheField>
    <cacheField name="EARLY - Media" numFmtId="165">
      <sharedItems containsSemiMixedTypes="0" containsString="0" containsNumber="1" containsInteger="1" minValue="0" maxValue="6"/>
    </cacheField>
    <cacheField name="HOMEPAGE - Documents" numFmtId="165">
      <sharedItems containsSemiMixedTypes="0" containsString="0" containsNumber="1" containsInteger="1" minValue="0" maxValue="1965"/>
    </cacheField>
    <cacheField name="HOMEPAGE - Media" numFmtId="165">
      <sharedItems containsSemiMixedTypes="0" containsString="0" containsNumber="1" containsInteger="1" minValue="0" maxValue="1"/>
    </cacheField>
    <cacheField name="MIDDLE SCHOOL/STUDENT - Documents" numFmtId="165">
      <sharedItems containsSemiMixedTypes="0" containsString="0" containsNumber="1" containsInteger="1" minValue="0" maxValue="30079"/>
    </cacheField>
    <cacheField name="MIDDLE SCHOOL/STUDENT - Media" numFmtId="165">
      <sharedItems containsSemiMixedTypes="0" containsString="0" containsNumber="1" containsInteger="1" minValue="0" maxValue="2367"/>
    </cacheField>
    <cacheField name="Fun - Documents" numFmtId="165">
      <sharedItems containsSemiMixedTypes="0" containsString="0" containsNumber="1" containsInteger="1" minValue="0" maxValue="235"/>
    </cacheField>
    <cacheField name="Fun - Media" numFmtId="165">
      <sharedItems containsSemiMixedTypes="0" containsString="0" containsNumber="1" containsInteger="1" minValue="0" maxValue="448"/>
    </cacheField>
    <cacheField name="HIGH SCHOOL/EB/SECONDARY - Documents" numFmtId="165">
      <sharedItems containsSemiMixedTypes="0" containsString="0" containsNumber="1" containsInteger="1" minValue="0" maxValue="14284"/>
    </cacheField>
    <cacheField name="HIGH SCHOOL/EB/SECONDARY - Media" numFmtId="165">
      <sharedItems containsSemiMixedTypes="0" containsString="0" containsNumber="1" containsInteger="1" minValue="0" maxValue="609"/>
    </cacheField>
    <cacheField name="ELEMENTARY/PRIMARY - Documents" numFmtId="165">
      <sharedItems containsSemiMixedTypes="0" containsString="0" containsNumber="1" containsInteger="1" minValue="0" maxValue="17601"/>
    </cacheField>
    <cacheField name="ELEMENTARY/PRIMARY - Media" numFmtId="165">
      <sharedItems containsSemiMixedTypes="0" containsString="0" containsNumber="1" containsInteger="1" minValue="0" maxValue="3538"/>
    </cacheField>
    <cacheField name="School Edition" numFmtId="165">
      <sharedItems containsSemiMixedTypes="0" containsString="0" containsNumber="1" containsInteger="1" minValue="0" maxValue="69453"/>
    </cacheField>
    <cacheField name="Totals" numFmtId="165">
      <sharedItems containsSemiMixedTypes="0" containsString="0" containsNumber="1" containsInteger="1" minValue="1" maxValue="705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2">
  <r>
    <x v="0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1"/>
    <n v="11"/>
    <n v="0"/>
    <n v="0"/>
    <n v="0"/>
    <n v="1"/>
    <n v="0"/>
    <n v="0"/>
    <n v="0"/>
    <n v="12"/>
    <n v="1368"/>
    <n v="179"/>
    <n v="1547"/>
    <n v="0"/>
    <n v="0"/>
    <n v="0"/>
    <n v="0"/>
    <n v="0"/>
    <n v="0"/>
    <n v="0"/>
    <n v="0"/>
    <n v="0"/>
    <n v="0"/>
    <n v="0"/>
    <n v="0"/>
    <n v="0"/>
    <n v="1559"/>
  </r>
  <r>
    <x v="2"/>
    <n v="0"/>
    <n v="0"/>
    <n v="3"/>
    <n v="0"/>
    <n v="0"/>
    <n v="0"/>
    <n v="0"/>
    <n v="0"/>
    <n v="3"/>
    <n v="647"/>
    <n v="104"/>
    <n v="751"/>
    <n v="0"/>
    <n v="0"/>
    <n v="0"/>
    <n v="0"/>
    <n v="0"/>
    <n v="0"/>
    <n v="0"/>
    <n v="0"/>
    <n v="0"/>
    <n v="0"/>
    <n v="0"/>
    <n v="0"/>
    <n v="0"/>
    <n v="754"/>
  </r>
  <r>
    <x v="3"/>
    <n v="2"/>
    <n v="0"/>
    <n v="0"/>
    <n v="0"/>
    <n v="0"/>
    <n v="0"/>
    <n v="0"/>
    <n v="0"/>
    <n v="2"/>
    <n v="897"/>
    <n v="106"/>
    <n v="1003"/>
    <n v="0"/>
    <n v="0"/>
    <n v="47"/>
    <n v="0"/>
    <n v="71"/>
    <n v="14"/>
    <n v="0"/>
    <n v="0"/>
    <n v="14"/>
    <n v="0"/>
    <n v="117"/>
    <n v="41"/>
    <n v="304"/>
    <n v="1309"/>
  </r>
  <r>
    <x v="4"/>
    <n v="4"/>
    <n v="0"/>
    <n v="0"/>
    <n v="0"/>
    <n v="0"/>
    <n v="0"/>
    <n v="0"/>
    <n v="0"/>
    <n v="4"/>
    <n v="1100"/>
    <n v="72"/>
    <n v="1172"/>
    <n v="0"/>
    <n v="0"/>
    <n v="1"/>
    <n v="0"/>
    <n v="10"/>
    <n v="0"/>
    <n v="0"/>
    <n v="0"/>
    <n v="5"/>
    <n v="0"/>
    <n v="0"/>
    <n v="0"/>
    <n v="16"/>
    <n v="1192"/>
  </r>
  <r>
    <x v="5"/>
    <n v="0"/>
    <n v="0"/>
    <n v="25"/>
    <n v="16"/>
    <n v="0"/>
    <n v="0"/>
    <n v="0"/>
    <n v="0"/>
    <n v="41"/>
    <n v="36"/>
    <n v="2"/>
    <n v="38"/>
    <n v="0"/>
    <n v="0"/>
    <n v="0"/>
    <n v="0"/>
    <n v="7"/>
    <n v="1"/>
    <n v="1"/>
    <n v="1"/>
    <n v="0"/>
    <n v="0"/>
    <n v="7"/>
    <n v="0"/>
    <n v="17"/>
    <n v="96"/>
  </r>
  <r>
    <x v="6"/>
    <n v="0"/>
    <n v="0"/>
    <n v="0"/>
    <n v="0"/>
    <n v="0"/>
    <n v="0"/>
    <n v="0"/>
    <n v="0"/>
    <n v="0"/>
    <n v="1511"/>
    <n v="171"/>
    <n v="1682"/>
    <n v="0"/>
    <n v="0"/>
    <n v="14"/>
    <n v="0"/>
    <n v="71"/>
    <n v="14"/>
    <n v="0"/>
    <n v="0"/>
    <n v="9"/>
    <n v="0"/>
    <n v="155"/>
    <n v="62"/>
    <n v="325"/>
    <n v="2007"/>
  </r>
  <r>
    <x v="7"/>
    <n v="0"/>
    <n v="0"/>
    <n v="0"/>
    <n v="0"/>
    <n v="0"/>
    <n v="0"/>
    <n v="0"/>
    <n v="0"/>
    <n v="0"/>
    <n v="506"/>
    <n v="46"/>
    <n v="552"/>
    <n v="0"/>
    <n v="0"/>
    <n v="0"/>
    <n v="0"/>
    <n v="0"/>
    <n v="0"/>
    <n v="0"/>
    <n v="0"/>
    <n v="0"/>
    <n v="0"/>
    <n v="0"/>
    <n v="0"/>
    <n v="0"/>
    <n v="552"/>
  </r>
  <r>
    <x v="8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9"/>
    <n v="0"/>
    <n v="0"/>
    <n v="3"/>
    <n v="0"/>
    <n v="0"/>
    <n v="0"/>
    <n v="0"/>
    <n v="0"/>
    <n v="3"/>
    <n v="6957"/>
    <n v="596"/>
    <n v="7553"/>
    <n v="0"/>
    <n v="0"/>
    <n v="0"/>
    <n v="0"/>
    <n v="0"/>
    <n v="0"/>
    <n v="0"/>
    <n v="0"/>
    <n v="0"/>
    <n v="0"/>
    <n v="0"/>
    <n v="0"/>
    <n v="0"/>
    <n v="7556"/>
  </r>
  <r>
    <x v="10"/>
    <n v="162"/>
    <n v="1"/>
    <n v="38"/>
    <n v="0"/>
    <n v="20"/>
    <n v="0"/>
    <n v="1"/>
    <n v="0"/>
    <n v="222"/>
    <n v="793"/>
    <n v="34"/>
    <n v="827"/>
    <n v="19"/>
    <n v="6"/>
    <n v="939"/>
    <n v="1"/>
    <n v="30079"/>
    <n v="2367"/>
    <n v="8"/>
    <n v="2"/>
    <n v="14284"/>
    <n v="609"/>
    <n v="17601"/>
    <n v="3538"/>
    <n v="69453"/>
    <n v="70502"/>
  </r>
  <r>
    <x v="11"/>
    <n v="0"/>
    <n v="0"/>
    <n v="1"/>
    <n v="0"/>
    <n v="0"/>
    <n v="0"/>
    <n v="0"/>
    <n v="0"/>
    <n v="1"/>
    <n v="33"/>
    <n v="0"/>
    <n v="33"/>
    <n v="0"/>
    <n v="0"/>
    <n v="1"/>
    <n v="0"/>
    <n v="81"/>
    <n v="1"/>
    <n v="0"/>
    <n v="0"/>
    <n v="0"/>
    <n v="0"/>
    <n v="0"/>
    <n v="0"/>
    <n v="83"/>
    <n v="117"/>
  </r>
  <r>
    <x v="12"/>
    <n v="56"/>
    <n v="1"/>
    <n v="44"/>
    <n v="6"/>
    <n v="0"/>
    <n v="0"/>
    <n v="83"/>
    <n v="0"/>
    <n v="190"/>
    <n v="915"/>
    <n v="57"/>
    <n v="972"/>
    <n v="0"/>
    <n v="0"/>
    <n v="26"/>
    <n v="0"/>
    <n v="1"/>
    <n v="0"/>
    <n v="0"/>
    <n v="0"/>
    <n v="32"/>
    <n v="0"/>
    <n v="0"/>
    <n v="0"/>
    <n v="59"/>
    <n v="1221"/>
  </r>
  <r>
    <x v="13"/>
    <n v="1"/>
    <n v="0"/>
    <n v="6"/>
    <n v="1"/>
    <n v="0"/>
    <n v="0"/>
    <n v="0"/>
    <n v="0"/>
    <n v="8"/>
    <n v="359"/>
    <n v="12"/>
    <n v="371"/>
    <n v="0"/>
    <n v="0"/>
    <n v="0"/>
    <n v="0"/>
    <n v="21"/>
    <n v="7"/>
    <n v="0"/>
    <n v="0"/>
    <n v="14"/>
    <n v="1"/>
    <n v="18"/>
    <n v="0"/>
    <n v="61"/>
    <n v="440"/>
  </r>
  <r>
    <x v="14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15"/>
    <n v="82"/>
    <n v="24"/>
    <n v="26"/>
    <n v="0"/>
    <n v="4"/>
    <n v="0"/>
    <n v="0"/>
    <n v="0"/>
    <n v="136"/>
    <n v="1976"/>
    <n v="110"/>
    <n v="2086"/>
    <n v="0"/>
    <n v="0"/>
    <n v="0"/>
    <n v="0"/>
    <n v="7"/>
    <n v="2"/>
    <n v="0"/>
    <n v="0"/>
    <n v="113"/>
    <n v="2"/>
    <n v="28"/>
    <n v="0"/>
    <n v="152"/>
    <n v="2374"/>
  </r>
  <r>
    <x v="16"/>
    <n v="0"/>
    <n v="0"/>
    <n v="2"/>
    <n v="0"/>
    <n v="0"/>
    <n v="0"/>
    <n v="0"/>
    <n v="0"/>
    <n v="2"/>
    <n v="239"/>
    <n v="54"/>
    <n v="293"/>
    <n v="0"/>
    <n v="0"/>
    <n v="0"/>
    <n v="0"/>
    <n v="0"/>
    <n v="0"/>
    <n v="0"/>
    <n v="0"/>
    <n v="0"/>
    <n v="0"/>
    <n v="0"/>
    <n v="0"/>
    <n v="0"/>
    <n v="295"/>
  </r>
  <r>
    <x v="17"/>
    <n v="3"/>
    <n v="2"/>
    <n v="0"/>
    <n v="0"/>
    <n v="1"/>
    <n v="0"/>
    <n v="0"/>
    <n v="0"/>
    <n v="6"/>
    <n v="801"/>
    <n v="17"/>
    <n v="818"/>
    <n v="0"/>
    <n v="0"/>
    <n v="0"/>
    <n v="0"/>
    <n v="29"/>
    <n v="4"/>
    <n v="0"/>
    <n v="0"/>
    <n v="1"/>
    <n v="0"/>
    <n v="1"/>
    <n v="0"/>
    <n v="35"/>
    <n v="859"/>
  </r>
  <r>
    <x v="18"/>
    <n v="0"/>
    <n v="0"/>
    <n v="0"/>
    <n v="0"/>
    <n v="0"/>
    <n v="0"/>
    <n v="0"/>
    <n v="0"/>
    <n v="0"/>
    <n v="24"/>
    <n v="0"/>
    <n v="24"/>
    <n v="0"/>
    <n v="0"/>
    <n v="0"/>
    <n v="0"/>
    <n v="0"/>
    <n v="0"/>
    <n v="0"/>
    <n v="0"/>
    <n v="0"/>
    <n v="0"/>
    <n v="0"/>
    <n v="0"/>
    <n v="0"/>
    <n v="24"/>
  </r>
  <r>
    <x v="19"/>
    <n v="0"/>
    <n v="0"/>
    <n v="0"/>
    <n v="0"/>
    <n v="0"/>
    <n v="0"/>
    <n v="0"/>
    <n v="0"/>
    <n v="0"/>
    <n v="381"/>
    <n v="14"/>
    <n v="395"/>
    <n v="0"/>
    <n v="0"/>
    <n v="0"/>
    <n v="0"/>
    <n v="0"/>
    <n v="0"/>
    <n v="0"/>
    <n v="0"/>
    <n v="0"/>
    <n v="0"/>
    <n v="0"/>
    <n v="0"/>
    <n v="0"/>
    <n v="395"/>
  </r>
  <r>
    <x v="20"/>
    <n v="0"/>
    <n v="0"/>
    <n v="0"/>
    <n v="0"/>
    <n v="0"/>
    <n v="0"/>
    <n v="0"/>
    <n v="0"/>
    <n v="0"/>
    <n v="10"/>
    <n v="0"/>
    <n v="10"/>
    <n v="0"/>
    <n v="0"/>
    <n v="0"/>
    <n v="0"/>
    <n v="0"/>
    <n v="0"/>
    <n v="0"/>
    <n v="0"/>
    <n v="0"/>
    <n v="0"/>
    <n v="0"/>
    <n v="0"/>
    <n v="0"/>
    <n v="10"/>
  </r>
  <r>
    <x v="21"/>
    <n v="2"/>
    <n v="0"/>
    <n v="79"/>
    <n v="1"/>
    <n v="0"/>
    <n v="0"/>
    <n v="1"/>
    <n v="0"/>
    <n v="83"/>
    <n v="75"/>
    <n v="0"/>
    <n v="75"/>
    <n v="0"/>
    <n v="0"/>
    <n v="0"/>
    <n v="0"/>
    <n v="24"/>
    <n v="0"/>
    <n v="0"/>
    <n v="0"/>
    <n v="77"/>
    <n v="0"/>
    <n v="17"/>
    <n v="0"/>
    <n v="118"/>
    <n v="276"/>
  </r>
  <r>
    <x v="22"/>
    <n v="0"/>
    <n v="0"/>
    <n v="0"/>
    <n v="0"/>
    <n v="0"/>
    <n v="0"/>
    <n v="0"/>
    <n v="0"/>
    <n v="0"/>
    <n v="184"/>
    <n v="13"/>
    <n v="197"/>
    <n v="0"/>
    <n v="0"/>
    <n v="0"/>
    <n v="0"/>
    <n v="0"/>
    <n v="0"/>
    <n v="0"/>
    <n v="0"/>
    <n v="0"/>
    <n v="0"/>
    <n v="0"/>
    <n v="0"/>
    <n v="0"/>
    <n v="197"/>
  </r>
  <r>
    <x v="23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24"/>
    <n v="0"/>
    <n v="0"/>
    <n v="0"/>
    <n v="0"/>
    <n v="0"/>
    <n v="0"/>
    <n v="0"/>
    <n v="0"/>
    <n v="0"/>
    <n v="2521"/>
    <n v="349"/>
    <n v="2870"/>
    <n v="0"/>
    <n v="0"/>
    <n v="2"/>
    <n v="0"/>
    <n v="13"/>
    <n v="0"/>
    <n v="0"/>
    <n v="0"/>
    <n v="0"/>
    <n v="0"/>
    <n v="55"/>
    <n v="1"/>
    <n v="71"/>
    <n v="2941"/>
  </r>
  <r>
    <x v="25"/>
    <n v="4"/>
    <n v="0"/>
    <n v="0"/>
    <n v="0"/>
    <n v="0"/>
    <n v="0"/>
    <n v="0"/>
    <n v="0"/>
    <n v="4"/>
    <n v="10"/>
    <n v="1"/>
    <n v="11"/>
    <n v="0"/>
    <n v="0"/>
    <n v="0"/>
    <n v="0"/>
    <n v="0"/>
    <n v="0"/>
    <n v="0"/>
    <n v="0"/>
    <n v="0"/>
    <n v="0"/>
    <n v="3"/>
    <n v="0"/>
    <n v="3"/>
    <n v="18"/>
  </r>
  <r>
    <x v="26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27"/>
    <n v="0"/>
    <n v="0"/>
    <n v="0"/>
    <n v="0"/>
    <n v="0"/>
    <n v="0"/>
    <n v="0"/>
    <n v="0"/>
    <n v="0"/>
    <n v="1293"/>
    <n v="127"/>
    <n v="1420"/>
    <n v="0"/>
    <n v="0"/>
    <n v="344"/>
    <n v="0"/>
    <n v="789"/>
    <n v="152"/>
    <n v="23"/>
    <n v="84"/>
    <n v="70"/>
    <n v="3"/>
    <n v="945"/>
    <n v="251"/>
    <n v="2661"/>
    <n v="4081"/>
  </r>
  <r>
    <x v="28"/>
    <n v="14"/>
    <n v="2"/>
    <n v="0"/>
    <n v="0"/>
    <n v="0"/>
    <n v="0"/>
    <n v="1"/>
    <n v="0"/>
    <n v="17"/>
    <n v="1076"/>
    <n v="74"/>
    <n v="1150"/>
    <n v="0"/>
    <n v="0"/>
    <n v="1"/>
    <n v="0"/>
    <n v="2"/>
    <n v="0"/>
    <n v="0"/>
    <n v="0"/>
    <n v="1"/>
    <n v="0"/>
    <n v="0"/>
    <n v="0"/>
    <n v="4"/>
    <n v="1171"/>
  </r>
  <r>
    <x v="29"/>
    <n v="1"/>
    <n v="0"/>
    <n v="0"/>
    <n v="0"/>
    <n v="0"/>
    <n v="0"/>
    <n v="0"/>
    <n v="0"/>
    <n v="1"/>
    <n v="6628"/>
    <n v="668"/>
    <n v="7296"/>
    <n v="4"/>
    <n v="3"/>
    <n v="33"/>
    <n v="0"/>
    <n v="1148"/>
    <n v="84"/>
    <n v="0"/>
    <n v="0"/>
    <n v="55"/>
    <n v="4"/>
    <n v="765"/>
    <n v="150"/>
    <n v="2246"/>
    <n v="9543"/>
  </r>
  <r>
    <x v="30"/>
    <n v="98"/>
    <n v="3"/>
    <n v="0"/>
    <n v="0"/>
    <n v="0"/>
    <n v="0"/>
    <n v="1"/>
    <n v="0"/>
    <n v="102"/>
    <n v="654"/>
    <n v="70"/>
    <n v="724"/>
    <n v="0"/>
    <n v="0"/>
    <n v="1"/>
    <n v="0"/>
    <n v="4"/>
    <n v="0"/>
    <n v="0"/>
    <n v="0"/>
    <n v="1"/>
    <n v="0"/>
    <n v="0"/>
    <n v="0"/>
    <n v="6"/>
    <n v="832"/>
  </r>
  <r>
    <x v="31"/>
    <n v="0"/>
    <n v="0"/>
    <n v="0"/>
    <n v="0"/>
    <n v="0"/>
    <n v="0"/>
    <n v="0"/>
    <n v="0"/>
    <n v="0"/>
    <n v="1151"/>
    <n v="71"/>
    <n v="1222"/>
    <n v="0"/>
    <n v="0"/>
    <n v="2"/>
    <n v="0"/>
    <n v="5"/>
    <n v="0"/>
    <n v="0"/>
    <n v="0"/>
    <n v="143"/>
    <n v="1"/>
    <n v="4"/>
    <n v="0"/>
    <n v="155"/>
    <n v="1377"/>
  </r>
  <r>
    <x v="32"/>
    <n v="0"/>
    <n v="0"/>
    <n v="0"/>
    <n v="0"/>
    <n v="0"/>
    <n v="0"/>
    <n v="0"/>
    <n v="0"/>
    <n v="0"/>
    <n v="694"/>
    <n v="52"/>
    <n v="746"/>
    <n v="0"/>
    <n v="0"/>
    <n v="0"/>
    <n v="0"/>
    <n v="0"/>
    <n v="0"/>
    <n v="0"/>
    <n v="0"/>
    <n v="0"/>
    <n v="0"/>
    <n v="0"/>
    <n v="0"/>
    <n v="0"/>
    <n v="746"/>
  </r>
  <r>
    <x v="33"/>
    <n v="0"/>
    <n v="0"/>
    <n v="0"/>
    <n v="0"/>
    <n v="0"/>
    <n v="0"/>
    <n v="0"/>
    <n v="0"/>
    <n v="0"/>
    <n v="773"/>
    <n v="232"/>
    <n v="1005"/>
    <n v="0"/>
    <n v="0"/>
    <n v="8"/>
    <n v="0"/>
    <n v="46"/>
    <n v="2"/>
    <n v="1"/>
    <n v="0"/>
    <n v="0"/>
    <n v="0"/>
    <n v="228"/>
    <n v="66"/>
    <n v="351"/>
    <n v="1356"/>
  </r>
  <r>
    <x v="33"/>
    <n v="0"/>
    <n v="0"/>
    <n v="0"/>
    <n v="0"/>
    <n v="0"/>
    <n v="0"/>
    <n v="0"/>
    <n v="0"/>
    <n v="0"/>
    <n v="0"/>
    <n v="0"/>
    <n v="0"/>
    <n v="0"/>
    <n v="0"/>
    <n v="0"/>
    <n v="0"/>
    <n v="8"/>
    <n v="1"/>
    <n v="0"/>
    <n v="0"/>
    <n v="0"/>
    <n v="0"/>
    <n v="2"/>
    <n v="0"/>
    <n v="11"/>
    <n v="11"/>
  </r>
  <r>
    <x v="34"/>
    <n v="0"/>
    <n v="0"/>
    <n v="0"/>
    <n v="0"/>
    <n v="0"/>
    <n v="0"/>
    <n v="0"/>
    <n v="0"/>
    <n v="0"/>
    <n v="3296"/>
    <n v="138"/>
    <n v="3434"/>
    <n v="0"/>
    <n v="0"/>
    <n v="0"/>
    <n v="0"/>
    <n v="0"/>
    <n v="0"/>
    <n v="0"/>
    <n v="0"/>
    <n v="0"/>
    <n v="0"/>
    <n v="0"/>
    <n v="0"/>
    <n v="0"/>
    <n v="3434"/>
  </r>
  <r>
    <x v="35"/>
    <n v="1"/>
    <n v="0"/>
    <n v="3"/>
    <n v="0"/>
    <n v="4"/>
    <n v="0"/>
    <n v="0"/>
    <n v="0"/>
    <n v="8"/>
    <n v="6105"/>
    <n v="600"/>
    <n v="6705"/>
    <n v="0"/>
    <n v="0"/>
    <n v="2"/>
    <n v="0"/>
    <n v="323"/>
    <n v="29"/>
    <n v="0"/>
    <n v="0"/>
    <n v="29"/>
    <n v="1"/>
    <n v="74"/>
    <n v="15"/>
    <n v="473"/>
    <n v="7186"/>
  </r>
  <r>
    <x v="36"/>
    <n v="0"/>
    <n v="0"/>
    <n v="0"/>
    <n v="0"/>
    <n v="0"/>
    <n v="0"/>
    <n v="0"/>
    <n v="0"/>
    <n v="0"/>
    <n v="62"/>
    <n v="15"/>
    <n v="77"/>
    <n v="0"/>
    <n v="0"/>
    <n v="2"/>
    <n v="0"/>
    <n v="4"/>
    <n v="0"/>
    <n v="4"/>
    <n v="1"/>
    <n v="0"/>
    <n v="0"/>
    <n v="0"/>
    <n v="0"/>
    <n v="11"/>
    <n v="88"/>
  </r>
  <r>
    <x v="37"/>
    <n v="203"/>
    <n v="18"/>
    <n v="47"/>
    <n v="2"/>
    <n v="8"/>
    <n v="0"/>
    <n v="8"/>
    <n v="0"/>
    <n v="286"/>
    <n v="1068"/>
    <n v="28"/>
    <n v="1096"/>
    <n v="3"/>
    <n v="0"/>
    <n v="263"/>
    <n v="0"/>
    <n v="3737"/>
    <n v="441"/>
    <n v="36"/>
    <n v="16"/>
    <n v="717"/>
    <n v="100"/>
    <n v="8746"/>
    <n v="2256"/>
    <n v="16315"/>
    <n v="17697"/>
  </r>
  <r>
    <x v="37"/>
    <n v="0"/>
    <n v="0"/>
    <n v="0"/>
    <n v="0"/>
    <n v="0"/>
    <n v="0"/>
    <n v="0"/>
    <n v="0"/>
    <n v="0"/>
    <n v="0"/>
    <n v="0"/>
    <n v="0"/>
    <n v="0"/>
    <n v="0"/>
    <n v="50"/>
    <n v="0"/>
    <n v="73"/>
    <n v="0"/>
    <n v="0"/>
    <n v="0"/>
    <n v="6"/>
    <n v="0"/>
    <n v="1"/>
    <n v="0"/>
    <n v="130"/>
    <n v="130"/>
  </r>
  <r>
    <x v="38"/>
    <n v="0"/>
    <n v="0"/>
    <n v="0"/>
    <n v="0"/>
    <n v="0"/>
    <n v="0"/>
    <n v="0"/>
    <n v="0"/>
    <n v="0"/>
    <n v="3092"/>
    <n v="175"/>
    <n v="3267"/>
    <n v="0"/>
    <n v="0"/>
    <n v="1"/>
    <n v="0"/>
    <n v="6"/>
    <n v="0"/>
    <n v="0"/>
    <n v="0"/>
    <n v="4"/>
    <n v="0"/>
    <n v="4"/>
    <n v="1"/>
    <n v="16"/>
    <n v="3283"/>
  </r>
  <r>
    <x v="39"/>
    <n v="1"/>
    <n v="0"/>
    <n v="0"/>
    <n v="0"/>
    <n v="0"/>
    <n v="0"/>
    <n v="0"/>
    <n v="0"/>
    <n v="1"/>
    <n v="10"/>
    <n v="0"/>
    <n v="10"/>
    <n v="0"/>
    <n v="0"/>
    <n v="12"/>
    <n v="0"/>
    <n v="538"/>
    <n v="48"/>
    <n v="0"/>
    <n v="0"/>
    <n v="242"/>
    <n v="26"/>
    <n v="8"/>
    <n v="0"/>
    <n v="874"/>
    <n v="885"/>
  </r>
  <r>
    <x v="40"/>
    <n v="0"/>
    <n v="0"/>
    <n v="1"/>
    <n v="0"/>
    <n v="0"/>
    <n v="0"/>
    <n v="0"/>
    <n v="0"/>
    <n v="1"/>
    <n v="1259"/>
    <n v="100"/>
    <n v="1359"/>
    <n v="0"/>
    <n v="0"/>
    <n v="0"/>
    <n v="0"/>
    <n v="0"/>
    <n v="0"/>
    <n v="0"/>
    <n v="0"/>
    <n v="0"/>
    <n v="0"/>
    <n v="0"/>
    <n v="0"/>
    <n v="0"/>
    <n v="1360"/>
  </r>
  <r>
    <x v="41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42"/>
    <n v="0"/>
    <n v="0"/>
    <n v="0"/>
    <n v="0"/>
    <n v="0"/>
    <n v="0"/>
    <n v="0"/>
    <n v="0"/>
    <n v="0"/>
    <n v="112"/>
    <n v="5"/>
    <n v="117"/>
    <n v="0"/>
    <n v="0"/>
    <n v="0"/>
    <n v="0"/>
    <n v="0"/>
    <n v="0"/>
    <n v="0"/>
    <n v="0"/>
    <n v="0"/>
    <n v="0"/>
    <n v="0"/>
    <n v="0"/>
    <n v="0"/>
    <n v="117"/>
  </r>
  <r>
    <x v="42"/>
    <n v="4"/>
    <n v="0"/>
    <n v="4"/>
    <n v="0"/>
    <n v="0"/>
    <n v="0"/>
    <n v="0"/>
    <n v="0"/>
    <n v="8"/>
    <n v="684"/>
    <n v="71"/>
    <n v="755"/>
    <n v="0"/>
    <n v="0"/>
    <n v="0"/>
    <n v="0"/>
    <n v="0"/>
    <n v="0"/>
    <n v="0"/>
    <n v="0"/>
    <n v="2"/>
    <n v="0"/>
    <n v="0"/>
    <n v="0"/>
    <n v="2"/>
    <n v="765"/>
  </r>
  <r>
    <x v="43"/>
    <n v="7"/>
    <n v="2"/>
    <n v="2"/>
    <n v="0"/>
    <n v="0"/>
    <n v="0"/>
    <n v="0"/>
    <n v="0"/>
    <n v="11"/>
    <n v="667"/>
    <n v="53"/>
    <n v="720"/>
    <n v="0"/>
    <n v="0"/>
    <n v="0"/>
    <n v="0"/>
    <n v="76"/>
    <n v="0"/>
    <n v="0"/>
    <n v="0"/>
    <n v="2"/>
    <n v="0"/>
    <n v="0"/>
    <n v="0"/>
    <n v="78"/>
    <n v="809"/>
  </r>
  <r>
    <x v="44"/>
    <n v="0"/>
    <n v="0"/>
    <n v="0"/>
    <n v="0"/>
    <n v="0"/>
    <n v="0"/>
    <n v="0"/>
    <n v="0"/>
    <n v="0"/>
    <n v="583"/>
    <n v="35"/>
    <n v="618"/>
    <n v="0"/>
    <n v="0"/>
    <n v="0"/>
    <n v="0"/>
    <n v="0"/>
    <n v="0"/>
    <n v="0"/>
    <n v="0"/>
    <n v="0"/>
    <n v="0"/>
    <n v="0"/>
    <n v="0"/>
    <n v="0"/>
    <n v="618"/>
  </r>
  <r>
    <x v="45"/>
    <n v="0"/>
    <n v="0"/>
    <n v="7"/>
    <n v="0"/>
    <n v="0"/>
    <n v="0"/>
    <n v="0"/>
    <n v="0"/>
    <n v="7"/>
    <n v="1211"/>
    <n v="112"/>
    <n v="1323"/>
    <n v="0"/>
    <n v="0"/>
    <n v="0"/>
    <n v="0"/>
    <n v="0"/>
    <n v="0"/>
    <n v="0"/>
    <n v="0"/>
    <n v="0"/>
    <n v="0"/>
    <n v="5"/>
    <n v="4"/>
    <n v="9"/>
    <n v="1339"/>
  </r>
  <r>
    <x v="46"/>
    <n v="0"/>
    <n v="0"/>
    <n v="2"/>
    <n v="0"/>
    <n v="0"/>
    <n v="0"/>
    <n v="0"/>
    <n v="0"/>
    <n v="2"/>
    <n v="3"/>
    <n v="0"/>
    <n v="3"/>
    <n v="0"/>
    <n v="0"/>
    <n v="0"/>
    <n v="0"/>
    <n v="0"/>
    <n v="0"/>
    <n v="0"/>
    <n v="0"/>
    <n v="0"/>
    <n v="0"/>
    <n v="0"/>
    <n v="0"/>
    <n v="0"/>
    <n v="5"/>
  </r>
  <r>
    <x v="47"/>
    <n v="0"/>
    <n v="0"/>
    <n v="0"/>
    <n v="0"/>
    <n v="0"/>
    <n v="0"/>
    <n v="0"/>
    <n v="0"/>
    <n v="0"/>
    <n v="594"/>
    <n v="21"/>
    <n v="615"/>
    <n v="0"/>
    <n v="0"/>
    <n v="0"/>
    <n v="0"/>
    <n v="0"/>
    <n v="0"/>
    <n v="0"/>
    <n v="0"/>
    <n v="0"/>
    <n v="0"/>
    <n v="0"/>
    <n v="0"/>
    <n v="0"/>
    <n v="615"/>
  </r>
  <r>
    <x v="48"/>
    <n v="4"/>
    <n v="2"/>
    <n v="2"/>
    <n v="0"/>
    <n v="0"/>
    <n v="0"/>
    <n v="1"/>
    <n v="0"/>
    <n v="9"/>
    <n v="0"/>
    <n v="0"/>
    <n v="0"/>
    <n v="0"/>
    <n v="0"/>
    <n v="0"/>
    <n v="0"/>
    <n v="0"/>
    <n v="0"/>
    <n v="0"/>
    <n v="0"/>
    <n v="0"/>
    <n v="0"/>
    <n v="0"/>
    <n v="0"/>
    <n v="0"/>
    <n v="9"/>
  </r>
  <r>
    <x v="49"/>
    <n v="0"/>
    <n v="0"/>
    <n v="0"/>
    <n v="0"/>
    <n v="0"/>
    <n v="0"/>
    <n v="0"/>
    <n v="0"/>
    <n v="0"/>
    <n v="33"/>
    <n v="1"/>
    <n v="34"/>
    <n v="0"/>
    <n v="0"/>
    <n v="0"/>
    <n v="0"/>
    <n v="0"/>
    <n v="0"/>
    <n v="0"/>
    <n v="0"/>
    <n v="0"/>
    <n v="0"/>
    <n v="0"/>
    <n v="0"/>
    <n v="0"/>
    <n v="34"/>
  </r>
  <r>
    <x v="49"/>
    <n v="0"/>
    <n v="0"/>
    <n v="0"/>
    <n v="0"/>
    <n v="0"/>
    <n v="0"/>
    <n v="0"/>
    <n v="0"/>
    <n v="0"/>
    <n v="554"/>
    <n v="79"/>
    <n v="633"/>
    <n v="0"/>
    <n v="0"/>
    <n v="0"/>
    <n v="0"/>
    <n v="0"/>
    <n v="0"/>
    <n v="0"/>
    <n v="0"/>
    <n v="0"/>
    <n v="0"/>
    <n v="0"/>
    <n v="0"/>
    <n v="0"/>
    <n v="633"/>
  </r>
  <r>
    <x v="50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51"/>
    <n v="0"/>
    <n v="0"/>
    <n v="0"/>
    <n v="0"/>
    <n v="5"/>
    <n v="2"/>
    <n v="0"/>
    <n v="0"/>
    <n v="7"/>
    <n v="1294"/>
    <n v="144"/>
    <n v="1438"/>
    <n v="5"/>
    <n v="0"/>
    <n v="18"/>
    <n v="0"/>
    <n v="138"/>
    <n v="54"/>
    <n v="0"/>
    <n v="2"/>
    <n v="8"/>
    <n v="0"/>
    <n v="387"/>
    <n v="608"/>
    <n v="1220"/>
    <n v="2665"/>
  </r>
  <r>
    <x v="52"/>
    <n v="0"/>
    <n v="0"/>
    <n v="0"/>
    <n v="0"/>
    <n v="0"/>
    <n v="0"/>
    <n v="0"/>
    <n v="0"/>
    <n v="0"/>
    <n v="37"/>
    <n v="1"/>
    <n v="38"/>
    <n v="0"/>
    <n v="0"/>
    <n v="0"/>
    <n v="0"/>
    <n v="0"/>
    <n v="0"/>
    <n v="0"/>
    <n v="0"/>
    <n v="0"/>
    <n v="0"/>
    <n v="0"/>
    <n v="0"/>
    <n v="0"/>
    <n v="38"/>
  </r>
  <r>
    <x v="53"/>
    <n v="32"/>
    <n v="0"/>
    <n v="20"/>
    <n v="0"/>
    <n v="3"/>
    <n v="0"/>
    <n v="0"/>
    <n v="0"/>
    <n v="55"/>
    <n v="3471"/>
    <n v="215"/>
    <n v="3686"/>
    <n v="0"/>
    <n v="0"/>
    <n v="12"/>
    <n v="0"/>
    <n v="14"/>
    <n v="4"/>
    <n v="0"/>
    <n v="0"/>
    <n v="103"/>
    <n v="2"/>
    <n v="16"/>
    <n v="1"/>
    <n v="152"/>
    <n v="3893"/>
  </r>
  <r>
    <x v="54"/>
    <n v="0"/>
    <n v="0"/>
    <n v="0"/>
    <n v="0"/>
    <n v="0"/>
    <n v="0"/>
    <n v="0"/>
    <n v="0"/>
    <n v="0"/>
    <n v="9"/>
    <n v="1"/>
    <n v="10"/>
    <n v="0"/>
    <n v="0"/>
    <n v="0"/>
    <n v="0"/>
    <n v="0"/>
    <n v="0"/>
    <n v="0"/>
    <n v="0"/>
    <n v="0"/>
    <n v="0"/>
    <n v="0"/>
    <n v="0"/>
    <n v="0"/>
    <n v="10"/>
  </r>
  <r>
    <x v="55"/>
    <n v="5"/>
    <n v="0"/>
    <n v="5"/>
    <n v="1"/>
    <n v="0"/>
    <n v="0"/>
    <n v="0"/>
    <n v="0"/>
    <n v="11"/>
    <n v="28"/>
    <n v="3"/>
    <n v="31"/>
    <n v="0"/>
    <n v="0"/>
    <n v="8"/>
    <n v="0"/>
    <n v="60"/>
    <n v="2"/>
    <n v="0"/>
    <n v="0"/>
    <n v="22"/>
    <n v="0"/>
    <n v="679"/>
    <n v="424"/>
    <n v="1195"/>
    <n v="1237"/>
  </r>
  <r>
    <x v="56"/>
    <n v="7"/>
    <n v="0"/>
    <n v="0"/>
    <n v="0"/>
    <n v="0"/>
    <n v="0"/>
    <n v="0"/>
    <n v="0"/>
    <n v="7"/>
    <n v="39"/>
    <n v="0"/>
    <n v="39"/>
    <n v="1"/>
    <n v="0"/>
    <n v="16"/>
    <n v="0"/>
    <n v="586"/>
    <n v="32"/>
    <n v="0"/>
    <n v="0"/>
    <n v="692"/>
    <n v="28"/>
    <n v="564"/>
    <n v="99"/>
    <n v="2018"/>
    <n v="2064"/>
  </r>
  <r>
    <x v="57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57"/>
    <n v="47"/>
    <n v="7"/>
    <n v="45"/>
    <n v="7"/>
    <n v="33"/>
    <n v="0"/>
    <n v="7"/>
    <n v="0"/>
    <n v="146"/>
    <n v="8"/>
    <n v="0"/>
    <n v="8"/>
    <n v="0"/>
    <n v="0"/>
    <n v="0"/>
    <n v="0"/>
    <n v="4"/>
    <n v="0"/>
    <n v="0"/>
    <n v="0"/>
    <n v="2"/>
    <n v="0"/>
    <n v="0"/>
    <n v="0"/>
    <n v="6"/>
    <n v="160"/>
  </r>
  <r>
    <x v="58"/>
    <n v="602"/>
    <n v="17"/>
    <n v="329"/>
    <n v="24"/>
    <n v="19"/>
    <n v="0"/>
    <n v="12"/>
    <n v="0"/>
    <n v="1003"/>
    <n v="302"/>
    <n v="43"/>
    <n v="345"/>
    <n v="4"/>
    <n v="0"/>
    <n v="343"/>
    <n v="0"/>
    <n v="10435"/>
    <n v="1094"/>
    <n v="59"/>
    <n v="83"/>
    <n v="5403"/>
    <n v="278"/>
    <n v="6511"/>
    <n v="1433"/>
    <n v="25643"/>
    <n v="26991"/>
  </r>
  <r>
    <x v="59"/>
    <n v="6"/>
    <n v="0"/>
    <n v="0"/>
    <n v="0"/>
    <n v="0"/>
    <n v="0"/>
    <n v="3"/>
    <n v="0"/>
    <n v="9"/>
    <n v="627"/>
    <n v="86"/>
    <n v="713"/>
    <n v="0"/>
    <n v="0"/>
    <n v="6"/>
    <n v="0"/>
    <n v="3"/>
    <n v="0"/>
    <n v="0"/>
    <n v="0"/>
    <n v="0"/>
    <n v="0"/>
    <n v="0"/>
    <n v="0"/>
    <n v="9"/>
    <n v="731"/>
  </r>
  <r>
    <x v="60"/>
    <n v="1"/>
    <n v="0"/>
    <n v="0"/>
    <n v="0"/>
    <n v="2"/>
    <n v="0"/>
    <n v="0"/>
    <n v="0"/>
    <n v="3"/>
    <n v="709"/>
    <n v="63"/>
    <n v="772"/>
    <n v="0"/>
    <n v="0"/>
    <n v="0"/>
    <n v="0"/>
    <n v="6"/>
    <n v="0"/>
    <n v="0"/>
    <n v="0"/>
    <n v="0"/>
    <n v="0"/>
    <n v="0"/>
    <n v="0"/>
    <n v="6"/>
    <n v="781"/>
  </r>
  <r>
    <x v="61"/>
    <n v="0"/>
    <n v="0"/>
    <n v="0"/>
    <n v="0"/>
    <n v="0"/>
    <n v="0"/>
    <n v="0"/>
    <n v="0"/>
    <n v="0"/>
    <n v="96"/>
    <n v="3"/>
    <n v="99"/>
    <n v="0"/>
    <n v="0"/>
    <n v="0"/>
    <n v="0"/>
    <n v="0"/>
    <n v="0"/>
    <n v="0"/>
    <n v="0"/>
    <n v="0"/>
    <n v="0"/>
    <n v="0"/>
    <n v="0"/>
    <n v="0"/>
    <n v="99"/>
  </r>
  <r>
    <x v="62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63"/>
    <n v="0"/>
    <n v="0"/>
    <n v="0"/>
    <n v="0"/>
    <n v="0"/>
    <n v="0"/>
    <n v="0"/>
    <n v="0"/>
    <n v="0"/>
    <n v="1958"/>
    <n v="127"/>
    <n v="2085"/>
    <n v="0"/>
    <n v="0"/>
    <n v="0"/>
    <n v="0"/>
    <n v="2"/>
    <n v="0"/>
    <n v="0"/>
    <n v="0"/>
    <n v="0"/>
    <n v="0"/>
    <n v="1"/>
    <n v="0"/>
    <n v="3"/>
    <n v="2088"/>
  </r>
  <r>
    <x v="64"/>
    <n v="3"/>
    <n v="1"/>
    <n v="0"/>
    <n v="0"/>
    <n v="145"/>
    <n v="73"/>
    <n v="9"/>
    <n v="0"/>
    <n v="231"/>
    <n v="301"/>
    <n v="43"/>
    <n v="344"/>
    <n v="0"/>
    <n v="0"/>
    <n v="0"/>
    <n v="0"/>
    <n v="0"/>
    <n v="0"/>
    <n v="0"/>
    <n v="0"/>
    <n v="0"/>
    <n v="0"/>
    <n v="12"/>
    <n v="0"/>
    <n v="12"/>
    <n v="587"/>
  </r>
  <r>
    <x v="65"/>
    <n v="20"/>
    <n v="3"/>
    <n v="8"/>
    <n v="0"/>
    <n v="23"/>
    <n v="2"/>
    <n v="15"/>
    <n v="0"/>
    <n v="71"/>
    <n v="1202"/>
    <n v="30"/>
    <n v="1232"/>
    <n v="0"/>
    <n v="0"/>
    <n v="3"/>
    <n v="0"/>
    <n v="242"/>
    <n v="24"/>
    <n v="0"/>
    <n v="0"/>
    <n v="0"/>
    <n v="0"/>
    <n v="38"/>
    <n v="16"/>
    <n v="323"/>
    <n v="1626"/>
  </r>
  <r>
    <x v="66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67"/>
    <n v="5"/>
    <n v="0"/>
    <n v="0"/>
    <n v="0"/>
    <n v="6"/>
    <n v="0"/>
    <n v="1"/>
    <n v="0"/>
    <n v="12"/>
    <n v="693"/>
    <n v="80"/>
    <n v="773"/>
    <n v="0"/>
    <n v="0"/>
    <n v="3"/>
    <n v="0"/>
    <n v="174"/>
    <n v="10"/>
    <n v="0"/>
    <n v="0"/>
    <n v="0"/>
    <n v="0"/>
    <n v="337"/>
    <n v="109"/>
    <n v="633"/>
    <n v="1418"/>
  </r>
  <r>
    <x v="68"/>
    <n v="0"/>
    <n v="0"/>
    <n v="0"/>
    <n v="0"/>
    <n v="0"/>
    <n v="0"/>
    <n v="0"/>
    <n v="0"/>
    <n v="0"/>
    <n v="575"/>
    <n v="21"/>
    <n v="596"/>
    <n v="0"/>
    <n v="0"/>
    <n v="0"/>
    <n v="0"/>
    <n v="0"/>
    <n v="0"/>
    <n v="0"/>
    <n v="0"/>
    <n v="0"/>
    <n v="0"/>
    <n v="0"/>
    <n v="0"/>
    <n v="0"/>
    <n v="596"/>
  </r>
  <r>
    <x v="69"/>
    <n v="31"/>
    <n v="0"/>
    <n v="9"/>
    <n v="0"/>
    <n v="2"/>
    <n v="0"/>
    <n v="0"/>
    <n v="0"/>
    <n v="42"/>
    <n v="4284"/>
    <n v="337"/>
    <n v="4621"/>
    <n v="0"/>
    <n v="0"/>
    <n v="25"/>
    <n v="0"/>
    <n v="263"/>
    <n v="9"/>
    <n v="2"/>
    <n v="1"/>
    <n v="409"/>
    <n v="2"/>
    <n v="11"/>
    <n v="1"/>
    <n v="723"/>
    <n v="5386"/>
  </r>
  <r>
    <x v="70"/>
    <n v="11"/>
    <n v="3"/>
    <n v="8"/>
    <n v="1"/>
    <n v="1"/>
    <n v="0"/>
    <n v="0"/>
    <n v="0"/>
    <n v="24"/>
    <n v="21"/>
    <n v="1"/>
    <n v="22"/>
    <n v="0"/>
    <n v="0"/>
    <n v="1"/>
    <n v="0"/>
    <n v="10"/>
    <n v="0"/>
    <n v="7"/>
    <n v="10"/>
    <n v="0"/>
    <n v="0"/>
    <n v="23"/>
    <n v="2"/>
    <n v="53"/>
    <n v="99"/>
  </r>
  <r>
    <x v="71"/>
    <n v="86"/>
    <n v="2"/>
    <n v="42"/>
    <n v="4"/>
    <n v="140"/>
    <n v="15"/>
    <n v="1"/>
    <n v="0"/>
    <n v="290"/>
    <n v="1967"/>
    <n v="35"/>
    <n v="2002"/>
    <n v="0"/>
    <n v="0"/>
    <n v="52"/>
    <n v="0"/>
    <n v="1199"/>
    <n v="30"/>
    <n v="5"/>
    <n v="1"/>
    <n v="1723"/>
    <n v="52"/>
    <n v="2094"/>
    <n v="452"/>
    <n v="5608"/>
    <n v="7900"/>
  </r>
  <r>
    <x v="72"/>
    <n v="3"/>
    <n v="0"/>
    <n v="2"/>
    <n v="0"/>
    <n v="7"/>
    <n v="2"/>
    <n v="0"/>
    <n v="0"/>
    <n v="14"/>
    <n v="656"/>
    <n v="126"/>
    <n v="782"/>
    <n v="0"/>
    <n v="0"/>
    <n v="3"/>
    <n v="0"/>
    <n v="23"/>
    <n v="17"/>
    <n v="0"/>
    <n v="0"/>
    <n v="2"/>
    <n v="0"/>
    <n v="15"/>
    <n v="1"/>
    <n v="61"/>
    <n v="857"/>
  </r>
  <r>
    <x v="73"/>
    <n v="0"/>
    <n v="0"/>
    <n v="0"/>
    <n v="0"/>
    <n v="0"/>
    <n v="0"/>
    <n v="0"/>
    <n v="0"/>
    <n v="0"/>
    <n v="154"/>
    <n v="14"/>
    <n v="168"/>
    <n v="0"/>
    <n v="0"/>
    <n v="0"/>
    <n v="0"/>
    <n v="0"/>
    <n v="0"/>
    <n v="0"/>
    <n v="0"/>
    <n v="0"/>
    <n v="0"/>
    <n v="0"/>
    <n v="0"/>
    <n v="0"/>
    <n v="168"/>
  </r>
  <r>
    <x v="74"/>
    <n v="0"/>
    <n v="0"/>
    <n v="0"/>
    <n v="0"/>
    <n v="0"/>
    <n v="0"/>
    <n v="0"/>
    <n v="0"/>
    <n v="0"/>
    <n v="6"/>
    <n v="1"/>
    <n v="7"/>
    <n v="0"/>
    <n v="0"/>
    <n v="0"/>
    <n v="0"/>
    <n v="0"/>
    <n v="0"/>
    <n v="0"/>
    <n v="0"/>
    <n v="0"/>
    <n v="0"/>
    <n v="0"/>
    <n v="0"/>
    <n v="0"/>
    <n v="7"/>
  </r>
  <r>
    <x v="75"/>
    <n v="0"/>
    <n v="0"/>
    <n v="0"/>
    <n v="0"/>
    <n v="0"/>
    <n v="0"/>
    <n v="0"/>
    <n v="0"/>
    <n v="0"/>
    <n v="429"/>
    <n v="50"/>
    <n v="479"/>
    <n v="0"/>
    <n v="0"/>
    <n v="0"/>
    <n v="0"/>
    <n v="0"/>
    <n v="0"/>
    <n v="0"/>
    <n v="0"/>
    <n v="0"/>
    <n v="0"/>
    <n v="0"/>
    <n v="0"/>
    <n v="0"/>
    <n v="479"/>
  </r>
  <r>
    <x v="76"/>
    <n v="1"/>
    <n v="0"/>
    <n v="0"/>
    <n v="0"/>
    <n v="3"/>
    <n v="0"/>
    <n v="0"/>
    <n v="0"/>
    <n v="4"/>
    <n v="25"/>
    <n v="0"/>
    <n v="25"/>
    <n v="0"/>
    <n v="0"/>
    <n v="2"/>
    <n v="0"/>
    <n v="143"/>
    <n v="88"/>
    <n v="0"/>
    <n v="0"/>
    <n v="2"/>
    <n v="0"/>
    <n v="1"/>
    <n v="0"/>
    <n v="236"/>
    <n v="265"/>
  </r>
  <r>
    <x v="7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1"/>
    <n v="1"/>
  </r>
  <r>
    <x v="78"/>
    <n v="0"/>
    <n v="0"/>
    <n v="0"/>
    <n v="0"/>
    <n v="0"/>
    <n v="0"/>
    <n v="0"/>
    <n v="0"/>
    <n v="0"/>
    <n v="1"/>
    <n v="0"/>
    <n v="1"/>
    <n v="0"/>
    <n v="0"/>
    <n v="5"/>
    <n v="0"/>
    <n v="52"/>
    <n v="2"/>
    <n v="6"/>
    <n v="3"/>
    <n v="0"/>
    <n v="0"/>
    <n v="65"/>
    <n v="2"/>
    <n v="135"/>
    <n v="136"/>
  </r>
  <r>
    <x v="79"/>
    <n v="0"/>
    <n v="0"/>
    <n v="0"/>
    <n v="0"/>
    <n v="0"/>
    <n v="0"/>
    <n v="0"/>
    <n v="0"/>
    <n v="0"/>
    <n v="552"/>
    <n v="46"/>
    <n v="598"/>
    <n v="0"/>
    <n v="0"/>
    <n v="0"/>
    <n v="0"/>
    <n v="0"/>
    <n v="0"/>
    <n v="0"/>
    <n v="0"/>
    <n v="0"/>
    <n v="0"/>
    <n v="0"/>
    <n v="0"/>
    <n v="0"/>
    <n v="598"/>
  </r>
  <r>
    <x v="80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81"/>
    <n v="21"/>
    <n v="1"/>
    <n v="7"/>
    <n v="1"/>
    <n v="5"/>
    <n v="2"/>
    <n v="0"/>
    <n v="0"/>
    <n v="37"/>
    <n v="534"/>
    <n v="7"/>
    <n v="541"/>
    <n v="0"/>
    <n v="0"/>
    <n v="5"/>
    <n v="0"/>
    <n v="334"/>
    <n v="25"/>
    <n v="0"/>
    <n v="0"/>
    <n v="90"/>
    <n v="0"/>
    <n v="240"/>
    <n v="37"/>
    <n v="731"/>
    <n v="1309"/>
  </r>
  <r>
    <x v="82"/>
    <n v="1"/>
    <n v="0"/>
    <n v="0"/>
    <n v="0"/>
    <n v="0"/>
    <n v="0"/>
    <n v="0"/>
    <n v="0"/>
    <n v="1"/>
    <n v="8"/>
    <n v="0"/>
    <n v="8"/>
    <n v="0"/>
    <n v="0"/>
    <n v="0"/>
    <n v="0"/>
    <n v="0"/>
    <n v="0"/>
    <n v="0"/>
    <n v="12"/>
    <n v="0"/>
    <n v="0"/>
    <n v="0"/>
    <n v="0"/>
    <n v="12"/>
    <n v="21"/>
  </r>
  <r>
    <x v="83"/>
    <n v="0"/>
    <n v="0"/>
    <n v="0"/>
    <n v="0"/>
    <n v="0"/>
    <n v="0"/>
    <n v="0"/>
    <n v="0"/>
    <n v="0"/>
    <n v="379"/>
    <n v="7"/>
    <n v="386"/>
    <n v="0"/>
    <n v="0"/>
    <n v="0"/>
    <n v="0"/>
    <n v="0"/>
    <n v="0"/>
    <n v="0"/>
    <n v="0"/>
    <n v="0"/>
    <n v="0"/>
    <n v="0"/>
    <n v="0"/>
    <n v="0"/>
    <n v="386"/>
  </r>
  <r>
    <x v="84"/>
    <n v="54"/>
    <n v="5"/>
    <n v="17"/>
    <n v="2"/>
    <n v="29"/>
    <n v="0"/>
    <n v="0"/>
    <n v="0"/>
    <n v="107"/>
    <n v="769"/>
    <n v="82"/>
    <n v="851"/>
    <n v="0"/>
    <n v="0"/>
    <n v="0"/>
    <n v="0"/>
    <n v="32"/>
    <n v="1"/>
    <n v="0"/>
    <n v="0"/>
    <n v="6"/>
    <n v="0"/>
    <n v="2"/>
    <n v="0"/>
    <n v="41"/>
    <n v="999"/>
  </r>
  <r>
    <x v="85"/>
    <n v="91"/>
    <n v="15"/>
    <n v="14"/>
    <n v="4"/>
    <n v="11"/>
    <n v="2"/>
    <n v="0"/>
    <n v="0"/>
    <n v="137"/>
    <n v="2774"/>
    <n v="158"/>
    <n v="2932"/>
    <n v="0"/>
    <n v="0"/>
    <n v="14"/>
    <n v="0"/>
    <n v="325"/>
    <n v="52"/>
    <n v="235"/>
    <n v="448"/>
    <n v="5041"/>
    <n v="74"/>
    <n v="329"/>
    <n v="4"/>
    <n v="6522"/>
    <n v="9591"/>
  </r>
  <r>
    <x v="86"/>
    <n v="0"/>
    <n v="0"/>
    <n v="2"/>
    <n v="0"/>
    <n v="0"/>
    <n v="0"/>
    <n v="0"/>
    <n v="0"/>
    <n v="2"/>
    <n v="84"/>
    <n v="13"/>
    <n v="97"/>
    <n v="0"/>
    <n v="0"/>
    <n v="0"/>
    <n v="0"/>
    <n v="0"/>
    <n v="0"/>
    <n v="0"/>
    <n v="0"/>
    <n v="0"/>
    <n v="0"/>
    <n v="0"/>
    <n v="0"/>
    <n v="0"/>
    <n v="99"/>
  </r>
  <r>
    <x v="87"/>
    <n v="63"/>
    <n v="7"/>
    <n v="8"/>
    <n v="0"/>
    <n v="14"/>
    <n v="0"/>
    <n v="4"/>
    <n v="0"/>
    <n v="96"/>
    <n v="1530"/>
    <n v="127"/>
    <n v="1657"/>
    <n v="0"/>
    <n v="0"/>
    <n v="79"/>
    <n v="0"/>
    <n v="2977"/>
    <n v="323"/>
    <n v="0"/>
    <n v="0"/>
    <n v="58"/>
    <n v="1"/>
    <n v="10"/>
    <n v="0"/>
    <n v="3448"/>
    <n v="5201"/>
  </r>
  <r>
    <x v="88"/>
    <n v="0"/>
    <n v="0"/>
    <n v="0"/>
    <n v="0"/>
    <n v="0"/>
    <n v="0"/>
    <n v="0"/>
    <n v="0"/>
    <n v="0"/>
    <n v="454"/>
    <n v="31"/>
    <n v="485"/>
    <n v="0"/>
    <n v="0"/>
    <n v="0"/>
    <n v="0"/>
    <n v="2"/>
    <n v="0"/>
    <n v="0"/>
    <n v="0"/>
    <n v="0"/>
    <n v="0"/>
    <n v="4"/>
    <n v="0"/>
    <n v="6"/>
    <n v="491"/>
  </r>
  <r>
    <x v="89"/>
    <n v="0"/>
    <n v="0"/>
    <n v="0"/>
    <n v="0"/>
    <n v="0"/>
    <n v="0"/>
    <n v="0"/>
    <n v="0"/>
    <n v="0"/>
    <n v="53"/>
    <n v="11"/>
    <n v="64"/>
    <n v="0"/>
    <n v="0"/>
    <n v="0"/>
    <n v="0"/>
    <n v="0"/>
    <n v="0"/>
    <n v="0"/>
    <n v="0"/>
    <n v="0"/>
    <n v="0"/>
    <n v="0"/>
    <n v="0"/>
    <n v="0"/>
    <n v="64"/>
  </r>
  <r>
    <x v="90"/>
    <n v="0"/>
    <n v="0"/>
    <n v="0"/>
    <n v="0"/>
    <n v="4"/>
    <n v="6"/>
    <n v="0"/>
    <n v="0"/>
    <n v="10"/>
    <n v="9"/>
    <n v="0"/>
    <n v="9"/>
    <n v="0"/>
    <n v="0"/>
    <n v="0"/>
    <n v="0"/>
    <n v="0"/>
    <n v="0"/>
    <n v="0"/>
    <n v="0"/>
    <n v="0"/>
    <n v="0"/>
    <n v="3"/>
    <n v="0"/>
    <n v="3"/>
    <n v="22"/>
  </r>
  <r>
    <x v="91"/>
    <n v="6"/>
    <n v="0"/>
    <n v="0"/>
    <n v="0"/>
    <n v="0"/>
    <n v="0"/>
    <n v="0"/>
    <n v="0"/>
    <n v="6"/>
    <n v="3058"/>
    <n v="225"/>
    <n v="3283"/>
    <n v="0"/>
    <n v="0"/>
    <n v="5"/>
    <n v="0"/>
    <n v="62"/>
    <n v="2"/>
    <n v="0"/>
    <n v="0"/>
    <n v="12"/>
    <n v="0"/>
    <n v="124"/>
    <n v="33"/>
    <n v="238"/>
    <n v="3527"/>
  </r>
  <r>
    <x v="92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93"/>
    <n v="12"/>
    <n v="0"/>
    <n v="2"/>
    <n v="0"/>
    <n v="0"/>
    <n v="0"/>
    <n v="0"/>
    <n v="0"/>
    <n v="14"/>
    <n v="4373"/>
    <n v="866"/>
    <n v="5239"/>
    <n v="0"/>
    <n v="0"/>
    <n v="53"/>
    <n v="0"/>
    <n v="42"/>
    <n v="1"/>
    <n v="5"/>
    <n v="1"/>
    <n v="3"/>
    <n v="0"/>
    <n v="32"/>
    <n v="0"/>
    <n v="137"/>
    <n v="5390"/>
  </r>
  <r>
    <x v="94"/>
    <n v="0"/>
    <n v="0"/>
    <n v="0"/>
    <n v="0"/>
    <n v="0"/>
    <n v="0"/>
    <n v="0"/>
    <n v="0"/>
    <n v="0"/>
    <n v="368"/>
    <n v="48"/>
    <n v="416"/>
    <n v="0"/>
    <n v="0"/>
    <n v="0"/>
    <n v="0"/>
    <n v="2"/>
    <n v="0"/>
    <n v="0"/>
    <n v="0"/>
    <n v="0"/>
    <n v="0"/>
    <n v="1"/>
    <n v="0"/>
    <n v="3"/>
    <n v="419"/>
  </r>
  <r>
    <x v="95"/>
    <n v="0"/>
    <n v="0"/>
    <n v="3"/>
    <n v="0"/>
    <n v="0"/>
    <n v="0"/>
    <n v="0"/>
    <n v="0"/>
    <n v="3"/>
    <n v="0"/>
    <n v="0"/>
    <n v="0"/>
    <n v="0"/>
    <n v="0"/>
    <n v="0"/>
    <n v="0"/>
    <n v="0"/>
    <n v="0"/>
    <n v="0"/>
    <n v="0"/>
    <n v="0"/>
    <n v="0"/>
    <n v="0"/>
    <n v="0"/>
    <n v="0"/>
    <n v="3"/>
  </r>
  <r>
    <x v="96"/>
    <n v="0"/>
    <n v="0"/>
    <n v="8"/>
    <n v="0"/>
    <n v="0"/>
    <n v="0"/>
    <n v="0"/>
    <n v="0"/>
    <n v="8"/>
    <n v="1080"/>
    <n v="70"/>
    <n v="1150"/>
    <n v="0"/>
    <n v="0"/>
    <n v="3"/>
    <n v="0"/>
    <n v="0"/>
    <n v="0"/>
    <n v="0"/>
    <n v="0"/>
    <n v="16"/>
    <n v="1"/>
    <n v="1"/>
    <n v="0"/>
    <n v="21"/>
    <n v="1179"/>
  </r>
  <r>
    <x v="97"/>
    <n v="0"/>
    <n v="0"/>
    <n v="0"/>
    <n v="0"/>
    <n v="1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98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1"/>
    <n v="0"/>
    <n v="2"/>
    <n v="4"/>
    <n v="0"/>
    <n v="0"/>
    <n v="7"/>
    <n v="8"/>
  </r>
  <r>
    <x v="99"/>
    <n v="2"/>
    <n v="0"/>
    <n v="0"/>
    <n v="0"/>
    <n v="1"/>
    <n v="0"/>
    <n v="0"/>
    <n v="0"/>
    <n v="3"/>
    <n v="1026"/>
    <n v="27"/>
    <n v="1053"/>
    <n v="0"/>
    <n v="0"/>
    <n v="17"/>
    <n v="0"/>
    <n v="40"/>
    <n v="0"/>
    <n v="0"/>
    <n v="0"/>
    <n v="309"/>
    <n v="3"/>
    <n v="71"/>
    <n v="7"/>
    <n v="447"/>
    <n v="1503"/>
  </r>
  <r>
    <x v="100"/>
    <n v="0"/>
    <n v="0"/>
    <n v="0"/>
    <n v="0"/>
    <n v="0"/>
    <n v="0"/>
    <n v="0"/>
    <n v="0"/>
    <n v="0"/>
    <n v="1473"/>
    <n v="224"/>
    <n v="1697"/>
    <n v="0"/>
    <n v="0"/>
    <n v="0"/>
    <n v="0"/>
    <n v="0"/>
    <n v="0"/>
    <n v="0"/>
    <n v="0"/>
    <n v="0"/>
    <n v="0"/>
    <n v="1"/>
    <n v="0"/>
    <n v="1"/>
    <n v="1698"/>
  </r>
  <r>
    <x v="101"/>
    <n v="0"/>
    <n v="0"/>
    <n v="0"/>
    <n v="0"/>
    <n v="0"/>
    <n v="0"/>
    <n v="0"/>
    <n v="0"/>
    <n v="0"/>
    <n v="1469"/>
    <n v="41"/>
    <n v="1510"/>
    <n v="0"/>
    <n v="0"/>
    <n v="0"/>
    <n v="0"/>
    <n v="0"/>
    <n v="0"/>
    <n v="0"/>
    <n v="0"/>
    <n v="0"/>
    <n v="0"/>
    <n v="0"/>
    <n v="0"/>
    <n v="0"/>
    <n v="1510"/>
  </r>
  <r>
    <x v="102"/>
    <n v="0"/>
    <n v="0"/>
    <n v="0"/>
    <n v="0"/>
    <n v="0"/>
    <n v="0"/>
    <n v="0"/>
    <n v="0"/>
    <n v="0"/>
    <n v="7"/>
    <n v="0"/>
    <n v="7"/>
    <n v="0"/>
    <n v="0"/>
    <n v="3"/>
    <n v="0"/>
    <n v="2"/>
    <n v="0"/>
    <n v="0"/>
    <n v="0"/>
    <n v="0"/>
    <n v="0"/>
    <n v="5"/>
    <n v="0"/>
    <n v="10"/>
    <n v="17"/>
  </r>
  <r>
    <x v="103"/>
    <n v="0"/>
    <n v="0"/>
    <n v="0"/>
    <n v="0"/>
    <n v="0"/>
    <n v="0"/>
    <n v="0"/>
    <n v="0"/>
    <n v="0"/>
    <n v="595"/>
    <n v="68"/>
    <n v="663"/>
    <n v="0"/>
    <n v="0"/>
    <n v="0"/>
    <n v="0"/>
    <n v="0"/>
    <n v="0"/>
    <n v="0"/>
    <n v="0"/>
    <n v="0"/>
    <n v="0"/>
    <n v="0"/>
    <n v="0"/>
    <n v="0"/>
    <n v="663"/>
  </r>
  <r>
    <x v="104"/>
    <n v="0"/>
    <n v="0"/>
    <n v="0"/>
    <n v="0"/>
    <n v="0"/>
    <n v="0"/>
    <n v="0"/>
    <n v="0"/>
    <n v="0"/>
    <n v="871"/>
    <n v="153"/>
    <n v="1024"/>
    <n v="0"/>
    <n v="0"/>
    <n v="0"/>
    <n v="0"/>
    <n v="0"/>
    <n v="0"/>
    <n v="0"/>
    <n v="0"/>
    <n v="0"/>
    <n v="0"/>
    <n v="2"/>
    <n v="0"/>
    <n v="2"/>
    <n v="1026"/>
  </r>
  <r>
    <x v="105"/>
    <n v="7"/>
    <n v="0"/>
    <n v="1"/>
    <n v="0"/>
    <n v="0"/>
    <n v="0"/>
    <n v="0"/>
    <n v="0"/>
    <n v="8"/>
    <n v="209"/>
    <n v="2"/>
    <n v="211"/>
    <n v="0"/>
    <n v="0"/>
    <n v="1"/>
    <n v="0"/>
    <n v="268"/>
    <n v="90"/>
    <n v="0"/>
    <n v="0"/>
    <n v="63"/>
    <n v="1"/>
    <n v="198"/>
    <n v="137"/>
    <n v="758"/>
    <n v="977"/>
  </r>
  <r>
    <x v="106"/>
    <n v="0"/>
    <n v="0"/>
    <n v="0"/>
    <n v="0"/>
    <n v="0"/>
    <n v="0"/>
    <n v="0"/>
    <n v="0"/>
    <n v="0"/>
    <n v="10"/>
    <n v="0"/>
    <n v="10"/>
    <n v="0"/>
    <n v="0"/>
    <n v="0"/>
    <n v="0"/>
    <n v="0"/>
    <n v="0"/>
    <n v="0"/>
    <n v="0"/>
    <n v="0"/>
    <n v="0"/>
    <n v="0"/>
    <n v="0"/>
    <n v="0"/>
    <n v="10"/>
  </r>
  <r>
    <x v="107"/>
    <n v="0"/>
    <n v="0"/>
    <n v="0"/>
    <n v="0"/>
    <n v="0"/>
    <n v="0"/>
    <n v="0"/>
    <n v="0"/>
    <n v="0"/>
    <n v="454"/>
    <n v="72"/>
    <n v="526"/>
    <n v="0"/>
    <n v="0"/>
    <n v="2"/>
    <n v="0"/>
    <n v="9"/>
    <n v="3"/>
    <n v="2"/>
    <n v="1"/>
    <n v="1"/>
    <n v="0"/>
    <n v="68"/>
    <n v="26"/>
    <n v="112"/>
    <n v="638"/>
  </r>
  <r>
    <x v="108"/>
    <n v="0"/>
    <n v="0"/>
    <n v="1"/>
    <n v="0"/>
    <n v="0"/>
    <n v="0"/>
    <n v="0"/>
    <n v="0"/>
    <n v="1"/>
    <n v="322"/>
    <n v="25"/>
    <n v="347"/>
    <n v="0"/>
    <n v="0"/>
    <n v="1"/>
    <n v="0"/>
    <n v="1"/>
    <n v="0"/>
    <n v="0"/>
    <n v="0"/>
    <n v="0"/>
    <n v="0"/>
    <n v="0"/>
    <n v="0"/>
    <n v="2"/>
    <n v="350"/>
  </r>
  <r>
    <x v="109"/>
    <n v="152"/>
    <n v="5"/>
    <n v="17"/>
    <n v="1"/>
    <n v="7"/>
    <n v="3"/>
    <n v="4"/>
    <n v="0"/>
    <n v="189"/>
    <n v="501"/>
    <n v="12"/>
    <n v="513"/>
    <n v="0"/>
    <n v="0"/>
    <n v="149"/>
    <n v="0"/>
    <n v="1148"/>
    <n v="204"/>
    <n v="3"/>
    <n v="2"/>
    <n v="1649"/>
    <n v="264"/>
    <n v="3767"/>
    <n v="1451"/>
    <n v="8637"/>
    <n v="9339"/>
  </r>
  <r>
    <x v="109"/>
    <n v="16"/>
    <n v="1"/>
    <n v="0"/>
    <n v="0"/>
    <n v="65"/>
    <n v="11"/>
    <n v="1"/>
    <n v="0"/>
    <n v="94"/>
    <n v="823"/>
    <n v="146"/>
    <n v="969"/>
    <n v="0"/>
    <n v="0"/>
    <n v="0"/>
    <n v="0"/>
    <n v="71"/>
    <n v="20"/>
    <n v="0"/>
    <n v="0"/>
    <n v="1"/>
    <n v="0"/>
    <n v="37"/>
    <n v="3"/>
    <n v="132"/>
    <n v="1195"/>
  </r>
  <r>
    <x v="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1"/>
    <n v="1"/>
  </r>
  <r>
    <x v="111"/>
    <n v="6"/>
    <n v="0"/>
    <n v="0"/>
    <n v="0"/>
    <n v="2"/>
    <n v="0"/>
    <n v="0"/>
    <n v="0"/>
    <n v="8"/>
    <n v="2118"/>
    <n v="78"/>
    <n v="2196"/>
    <n v="0"/>
    <n v="0"/>
    <n v="59"/>
    <n v="0"/>
    <n v="842"/>
    <n v="147"/>
    <n v="4"/>
    <n v="0"/>
    <n v="89"/>
    <n v="21"/>
    <n v="440"/>
    <n v="94"/>
    <n v="1696"/>
    <n v="3900"/>
  </r>
  <r>
    <x v="112"/>
    <n v="1"/>
    <n v="0"/>
    <n v="0"/>
    <n v="0"/>
    <n v="9"/>
    <n v="0"/>
    <n v="0"/>
    <n v="0"/>
    <n v="10"/>
    <n v="311"/>
    <n v="16"/>
    <n v="327"/>
    <n v="0"/>
    <n v="0"/>
    <n v="4"/>
    <n v="0"/>
    <n v="108"/>
    <n v="4"/>
    <n v="0"/>
    <n v="0"/>
    <n v="56"/>
    <n v="2"/>
    <n v="435"/>
    <n v="109"/>
    <n v="718"/>
    <n v="1055"/>
  </r>
  <r>
    <x v="113"/>
    <n v="7"/>
    <n v="3"/>
    <n v="9"/>
    <n v="14"/>
    <n v="1"/>
    <n v="0"/>
    <n v="0"/>
    <n v="0"/>
    <n v="34"/>
    <n v="1940"/>
    <n v="281"/>
    <n v="2221"/>
    <n v="0"/>
    <n v="0"/>
    <n v="29"/>
    <n v="0"/>
    <n v="279"/>
    <n v="26"/>
    <n v="1"/>
    <n v="3"/>
    <n v="322"/>
    <n v="61"/>
    <n v="78"/>
    <n v="8"/>
    <n v="807"/>
    <n v="3062"/>
  </r>
  <r>
    <x v="114"/>
    <n v="0"/>
    <n v="0"/>
    <n v="10"/>
    <n v="1"/>
    <n v="0"/>
    <n v="0"/>
    <n v="0"/>
    <n v="0"/>
    <n v="11"/>
    <n v="1593"/>
    <n v="128"/>
    <n v="1721"/>
    <n v="0"/>
    <n v="0"/>
    <n v="0"/>
    <n v="0"/>
    <n v="3"/>
    <n v="0"/>
    <n v="6"/>
    <n v="4"/>
    <n v="9"/>
    <n v="0"/>
    <n v="1"/>
    <n v="0"/>
    <n v="23"/>
    <n v="1755"/>
  </r>
  <r>
    <x v="115"/>
    <n v="0"/>
    <n v="0"/>
    <n v="0"/>
    <n v="0"/>
    <n v="0"/>
    <n v="0"/>
    <n v="0"/>
    <n v="0"/>
    <n v="0"/>
    <n v="208"/>
    <n v="148"/>
    <n v="356"/>
    <n v="0"/>
    <n v="0"/>
    <n v="0"/>
    <n v="0"/>
    <n v="0"/>
    <n v="0"/>
    <n v="0"/>
    <n v="0"/>
    <n v="0"/>
    <n v="0"/>
    <n v="0"/>
    <n v="0"/>
    <n v="0"/>
    <n v="356"/>
  </r>
  <r>
    <x v="116"/>
    <n v="0"/>
    <n v="0"/>
    <n v="0"/>
    <n v="0"/>
    <n v="0"/>
    <n v="0"/>
    <n v="0"/>
    <n v="0"/>
    <n v="0"/>
    <n v="367"/>
    <n v="27"/>
    <n v="394"/>
    <n v="0"/>
    <n v="0"/>
    <n v="0"/>
    <n v="0"/>
    <n v="0"/>
    <n v="0"/>
    <n v="0"/>
    <n v="0"/>
    <n v="0"/>
    <n v="0"/>
    <n v="0"/>
    <n v="0"/>
    <n v="0"/>
    <n v="394"/>
  </r>
  <r>
    <x v="117"/>
    <n v="0"/>
    <n v="0"/>
    <n v="0"/>
    <n v="0"/>
    <n v="0"/>
    <n v="0"/>
    <n v="0"/>
    <n v="0"/>
    <n v="0"/>
    <n v="1517"/>
    <n v="53"/>
    <n v="1570"/>
    <n v="0"/>
    <n v="0"/>
    <n v="0"/>
    <n v="0"/>
    <n v="0"/>
    <n v="0"/>
    <n v="0"/>
    <n v="0"/>
    <n v="0"/>
    <n v="0"/>
    <n v="0"/>
    <n v="0"/>
    <n v="0"/>
    <n v="1570"/>
  </r>
  <r>
    <x v="118"/>
    <n v="0"/>
    <n v="0"/>
    <n v="0"/>
    <n v="0"/>
    <n v="0"/>
    <n v="0"/>
    <n v="0"/>
    <n v="0"/>
    <n v="0"/>
    <n v="741"/>
    <n v="174"/>
    <n v="915"/>
    <n v="0"/>
    <n v="0"/>
    <n v="0"/>
    <n v="0"/>
    <n v="0"/>
    <n v="0"/>
    <n v="0"/>
    <n v="0"/>
    <n v="0"/>
    <n v="0"/>
    <n v="0"/>
    <n v="0"/>
    <n v="0"/>
    <n v="915"/>
  </r>
  <r>
    <x v="119"/>
    <n v="0"/>
    <n v="0"/>
    <n v="0"/>
    <n v="0"/>
    <n v="0"/>
    <n v="0"/>
    <n v="0"/>
    <n v="0"/>
    <n v="0"/>
    <n v="296"/>
    <n v="9"/>
    <n v="305"/>
    <n v="0"/>
    <n v="0"/>
    <n v="0"/>
    <n v="0"/>
    <n v="0"/>
    <n v="0"/>
    <n v="0"/>
    <n v="0"/>
    <n v="0"/>
    <n v="0"/>
    <n v="0"/>
    <n v="0"/>
    <n v="0"/>
    <n v="305"/>
  </r>
  <r>
    <x v="120"/>
    <n v="21"/>
    <n v="3"/>
    <n v="25"/>
    <n v="0"/>
    <n v="0"/>
    <n v="0"/>
    <n v="0"/>
    <n v="0"/>
    <n v="49"/>
    <n v="347"/>
    <n v="18"/>
    <n v="365"/>
    <n v="0"/>
    <n v="0"/>
    <n v="0"/>
    <n v="0"/>
    <n v="76"/>
    <n v="4"/>
    <n v="0"/>
    <n v="0"/>
    <n v="29"/>
    <n v="0"/>
    <n v="0"/>
    <n v="0"/>
    <n v="109"/>
    <n v="523"/>
  </r>
  <r>
    <x v="121"/>
    <n v="0"/>
    <n v="0"/>
    <n v="0"/>
    <n v="0"/>
    <n v="0"/>
    <n v="0"/>
    <n v="0"/>
    <n v="0"/>
    <n v="0"/>
    <n v="152"/>
    <n v="15"/>
    <n v="167"/>
    <n v="0"/>
    <n v="0"/>
    <n v="50"/>
    <n v="0"/>
    <n v="29"/>
    <n v="0"/>
    <n v="9"/>
    <n v="10"/>
    <n v="10"/>
    <n v="0"/>
    <n v="59"/>
    <n v="21"/>
    <n v="188"/>
    <n v="355"/>
  </r>
  <r>
    <x v="122"/>
    <n v="1118"/>
    <n v="63"/>
    <n v="45"/>
    <n v="0"/>
    <n v="8"/>
    <n v="0"/>
    <n v="8"/>
    <n v="0"/>
    <n v="1242"/>
    <n v="1039"/>
    <n v="68"/>
    <n v="1107"/>
    <n v="0"/>
    <n v="0"/>
    <n v="34"/>
    <n v="1"/>
    <n v="803"/>
    <n v="141"/>
    <n v="4"/>
    <n v="7"/>
    <n v="1780"/>
    <n v="201"/>
    <n v="355"/>
    <n v="52"/>
    <n v="3378"/>
    <n v="5727"/>
  </r>
  <r>
    <x v="122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8"/>
    <n v="0"/>
    <n v="0"/>
    <n v="0"/>
    <n v="9"/>
    <n v="9"/>
  </r>
  <r>
    <x v="123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124"/>
    <n v="0"/>
    <n v="0"/>
    <n v="0"/>
    <n v="0"/>
    <n v="0"/>
    <n v="0"/>
    <n v="0"/>
    <n v="0"/>
    <n v="0"/>
    <n v="1499"/>
    <n v="69"/>
    <n v="1568"/>
    <n v="0"/>
    <n v="0"/>
    <n v="0"/>
    <n v="0"/>
    <n v="0"/>
    <n v="0"/>
    <n v="0"/>
    <n v="0"/>
    <n v="0"/>
    <n v="0"/>
    <n v="0"/>
    <n v="0"/>
    <n v="0"/>
    <n v="1568"/>
  </r>
  <r>
    <x v="125"/>
    <n v="0"/>
    <n v="0"/>
    <n v="0"/>
    <n v="0"/>
    <n v="0"/>
    <n v="0"/>
    <n v="0"/>
    <n v="0"/>
    <n v="0"/>
    <n v="933"/>
    <n v="32"/>
    <n v="965"/>
    <n v="1"/>
    <n v="1"/>
    <n v="163"/>
    <n v="0"/>
    <n v="1070"/>
    <n v="158"/>
    <n v="0"/>
    <n v="0"/>
    <n v="37"/>
    <n v="4"/>
    <n v="776"/>
    <n v="147"/>
    <n v="2357"/>
    <n v="3322"/>
  </r>
  <r>
    <x v="126"/>
    <n v="0"/>
    <n v="0"/>
    <n v="0"/>
    <n v="0"/>
    <n v="0"/>
    <n v="0"/>
    <n v="0"/>
    <n v="0"/>
    <n v="0"/>
    <n v="492"/>
    <n v="39"/>
    <n v="531"/>
    <n v="0"/>
    <n v="0"/>
    <n v="0"/>
    <n v="0"/>
    <n v="0"/>
    <n v="0"/>
    <n v="0"/>
    <n v="0"/>
    <n v="0"/>
    <n v="0"/>
    <n v="0"/>
    <n v="0"/>
    <n v="0"/>
    <n v="531"/>
  </r>
  <r>
    <x v="127"/>
    <n v="0"/>
    <n v="0"/>
    <n v="0"/>
    <n v="0"/>
    <n v="0"/>
    <n v="0"/>
    <n v="0"/>
    <n v="0"/>
    <n v="0"/>
    <n v="56"/>
    <n v="7"/>
    <n v="63"/>
    <n v="0"/>
    <n v="0"/>
    <n v="0"/>
    <n v="0"/>
    <n v="8"/>
    <n v="0"/>
    <n v="0"/>
    <n v="0"/>
    <n v="0"/>
    <n v="0"/>
    <n v="1"/>
    <n v="0"/>
    <n v="9"/>
    <n v="72"/>
  </r>
  <r>
    <x v="128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129"/>
    <n v="5"/>
    <n v="0"/>
    <n v="1"/>
    <n v="0"/>
    <n v="0"/>
    <n v="0"/>
    <n v="0"/>
    <n v="0"/>
    <n v="6"/>
    <n v="747"/>
    <n v="76"/>
    <n v="823"/>
    <n v="0"/>
    <n v="0"/>
    <n v="10"/>
    <n v="0"/>
    <n v="177"/>
    <n v="27"/>
    <n v="0"/>
    <n v="0"/>
    <n v="52"/>
    <n v="0"/>
    <n v="152"/>
    <n v="62"/>
    <n v="480"/>
    <n v="1309"/>
  </r>
  <r>
    <x v="130"/>
    <n v="18"/>
    <n v="1"/>
    <n v="9"/>
    <n v="0"/>
    <n v="0"/>
    <n v="0"/>
    <n v="0"/>
    <n v="0"/>
    <n v="28"/>
    <n v="523"/>
    <n v="37"/>
    <n v="560"/>
    <n v="0"/>
    <n v="0"/>
    <n v="0"/>
    <n v="0"/>
    <n v="0"/>
    <n v="0"/>
    <n v="0"/>
    <n v="0"/>
    <n v="1"/>
    <n v="0"/>
    <n v="0"/>
    <n v="0"/>
    <n v="1"/>
    <n v="589"/>
  </r>
  <r>
    <x v="131"/>
    <n v="3"/>
    <n v="0"/>
    <n v="0"/>
    <n v="0"/>
    <n v="4"/>
    <n v="0"/>
    <n v="0"/>
    <n v="0"/>
    <n v="7"/>
    <n v="22"/>
    <n v="5"/>
    <n v="27"/>
    <n v="0"/>
    <n v="0"/>
    <n v="0"/>
    <n v="0"/>
    <n v="52"/>
    <n v="3"/>
    <n v="0"/>
    <n v="0"/>
    <n v="0"/>
    <n v="0"/>
    <n v="1"/>
    <n v="0"/>
    <n v="56"/>
    <n v="90"/>
  </r>
  <r>
    <x v="131"/>
    <n v="37"/>
    <n v="4"/>
    <n v="2"/>
    <n v="0"/>
    <n v="41"/>
    <n v="3"/>
    <n v="5"/>
    <n v="0"/>
    <n v="92"/>
    <n v="1942"/>
    <n v="290"/>
    <n v="2232"/>
    <n v="0"/>
    <n v="0"/>
    <n v="162"/>
    <n v="0"/>
    <n v="703"/>
    <n v="141"/>
    <n v="133"/>
    <n v="278"/>
    <n v="92"/>
    <n v="15"/>
    <n v="1057"/>
    <n v="249"/>
    <n v="2830"/>
    <n v="5154"/>
  </r>
  <r>
    <x v="132"/>
    <n v="0"/>
    <n v="0"/>
    <n v="0"/>
    <n v="0"/>
    <n v="0"/>
    <n v="0"/>
    <n v="0"/>
    <n v="0"/>
    <n v="0"/>
    <n v="1012"/>
    <n v="67"/>
    <n v="1079"/>
    <n v="0"/>
    <n v="0"/>
    <n v="0"/>
    <n v="0"/>
    <n v="1"/>
    <n v="0"/>
    <n v="0"/>
    <n v="0"/>
    <n v="0"/>
    <n v="0"/>
    <n v="0"/>
    <n v="0"/>
    <n v="1"/>
    <n v="1080"/>
  </r>
  <r>
    <x v="133"/>
    <n v="0"/>
    <n v="0"/>
    <n v="0"/>
    <n v="0"/>
    <n v="0"/>
    <n v="0"/>
    <n v="0"/>
    <n v="0"/>
    <n v="0"/>
    <n v="806"/>
    <n v="90"/>
    <n v="896"/>
    <n v="0"/>
    <n v="0"/>
    <n v="1"/>
    <n v="0"/>
    <n v="0"/>
    <n v="0"/>
    <n v="0"/>
    <n v="0"/>
    <n v="0"/>
    <n v="0"/>
    <n v="1"/>
    <n v="0"/>
    <n v="2"/>
    <n v="898"/>
  </r>
  <r>
    <x v="134"/>
    <n v="0"/>
    <n v="0"/>
    <n v="0"/>
    <n v="0"/>
    <n v="2"/>
    <n v="1"/>
    <n v="0"/>
    <n v="0"/>
    <n v="3"/>
    <n v="1492"/>
    <n v="566"/>
    <n v="2058"/>
    <n v="0"/>
    <n v="0"/>
    <n v="3"/>
    <n v="0"/>
    <n v="28"/>
    <n v="3"/>
    <n v="0"/>
    <n v="0"/>
    <n v="0"/>
    <n v="0"/>
    <n v="140"/>
    <n v="82"/>
    <n v="256"/>
    <n v="2317"/>
  </r>
  <r>
    <x v="135"/>
    <n v="12"/>
    <n v="1"/>
    <n v="9"/>
    <n v="0"/>
    <n v="0"/>
    <n v="0"/>
    <n v="0"/>
    <n v="0"/>
    <n v="22"/>
    <n v="3839"/>
    <n v="112"/>
    <n v="3951"/>
    <n v="0"/>
    <n v="0"/>
    <n v="2"/>
    <n v="0"/>
    <n v="1"/>
    <n v="0"/>
    <n v="0"/>
    <n v="0"/>
    <n v="4"/>
    <n v="0"/>
    <n v="0"/>
    <n v="0"/>
    <n v="7"/>
    <n v="3980"/>
  </r>
  <r>
    <x v="136"/>
    <n v="0"/>
    <n v="0"/>
    <n v="0"/>
    <n v="0"/>
    <n v="0"/>
    <n v="0"/>
    <n v="0"/>
    <n v="0"/>
    <n v="0"/>
    <n v="166"/>
    <n v="8"/>
    <n v="174"/>
    <n v="0"/>
    <n v="0"/>
    <n v="0"/>
    <n v="0"/>
    <n v="0"/>
    <n v="0"/>
    <n v="0"/>
    <n v="0"/>
    <n v="0"/>
    <n v="0"/>
    <n v="0"/>
    <n v="0"/>
    <n v="0"/>
    <n v="174"/>
  </r>
  <r>
    <x v="137"/>
    <n v="9"/>
    <n v="0"/>
    <n v="4"/>
    <n v="0"/>
    <n v="0"/>
    <n v="0"/>
    <n v="2"/>
    <n v="0"/>
    <n v="15"/>
    <n v="546"/>
    <n v="35"/>
    <n v="581"/>
    <n v="0"/>
    <n v="0"/>
    <n v="1"/>
    <n v="0"/>
    <n v="34"/>
    <n v="2"/>
    <n v="0"/>
    <n v="0"/>
    <n v="1"/>
    <n v="0"/>
    <n v="34"/>
    <n v="16"/>
    <n v="88"/>
    <n v="684"/>
  </r>
  <r>
    <x v="138"/>
    <n v="17"/>
    <n v="0"/>
    <n v="3"/>
    <n v="0"/>
    <n v="1"/>
    <n v="0"/>
    <n v="3"/>
    <n v="0"/>
    <n v="24"/>
    <n v="1269"/>
    <n v="125"/>
    <n v="1394"/>
    <n v="0"/>
    <n v="0"/>
    <n v="16"/>
    <n v="0"/>
    <n v="129"/>
    <n v="11"/>
    <n v="0"/>
    <n v="0"/>
    <n v="4"/>
    <n v="0"/>
    <n v="108"/>
    <n v="21"/>
    <n v="289"/>
    <n v="1707"/>
  </r>
  <r>
    <x v="139"/>
    <n v="10"/>
    <n v="3"/>
    <n v="0"/>
    <n v="0"/>
    <n v="14"/>
    <n v="16"/>
    <n v="5"/>
    <n v="0"/>
    <n v="48"/>
    <n v="67"/>
    <n v="2"/>
    <n v="69"/>
    <n v="0"/>
    <n v="0"/>
    <n v="0"/>
    <n v="0"/>
    <n v="2"/>
    <n v="0"/>
    <n v="0"/>
    <n v="0"/>
    <n v="0"/>
    <n v="0"/>
    <n v="0"/>
    <n v="0"/>
    <n v="2"/>
    <n v="119"/>
  </r>
  <r>
    <x v="140"/>
    <n v="0"/>
    <n v="0"/>
    <n v="0"/>
    <n v="0"/>
    <n v="0"/>
    <n v="0"/>
    <n v="0"/>
    <n v="0"/>
    <n v="0"/>
    <n v="1633"/>
    <n v="64"/>
    <n v="1697"/>
    <n v="0"/>
    <n v="0"/>
    <n v="3"/>
    <n v="0"/>
    <n v="0"/>
    <n v="0"/>
    <n v="0"/>
    <n v="0"/>
    <n v="1"/>
    <n v="0"/>
    <n v="0"/>
    <n v="0"/>
    <n v="4"/>
    <n v="1701"/>
  </r>
  <r>
    <x v="141"/>
    <n v="30"/>
    <n v="6"/>
    <n v="62"/>
    <n v="12"/>
    <n v="13"/>
    <n v="1"/>
    <n v="2"/>
    <n v="0"/>
    <n v="126"/>
    <n v="462"/>
    <n v="23"/>
    <n v="485"/>
    <n v="0"/>
    <n v="0"/>
    <n v="33"/>
    <n v="0"/>
    <n v="89"/>
    <n v="21"/>
    <n v="19"/>
    <n v="25"/>
    <n v="45"/>
    <n v="2"/>
    <n v="81"/>
    <n v="13"/>
    <n v="328"/>
    <n v="939"/>
  </r>
  <r>
    <x v="142"/>
    <n v="3"/>
    <n v="0"/>
    <n v="15"/>
    <n v="2"/>
    <n v="0"/>
    <n v="0"/>
    <n v="5"/>
    <n v="0"/>
    <n v="25"/>
    <n v="46717"/>
    <n v="4873"/>
    <n v="51590"/>
    <n v="0"/>
    <n v="0"/>
    <n v="17"/>
    <n v="0"/>
    <n v="10"/>
    <n v="0"/>
    <n v="0"/>
    <n v="0"/>
    <n v="7"/>
    <n v="1"/>
    <n v="3"/>
    <n v="0"/>
    <n v="38"/>
    <n v="51653"/>
  </r>
  <r>
    <x v="143"/>
    <n v="1"/>
    <n v="0"/>
    <n v="0"/>
    <n v="0"/>
    <n v="0"/>
    <n v="0"/>
    <n v="0"/>
    <n v="0"/>
    <n v="1"/>
    <n v="707"/>
    <n v="30"/>
    <n v="737"/>
    <n v="0"/>
    <n v="0"/>
    <n v="0"/>
    <n v="0"/>
    <n v="0"/>
    <n v="0"/>
    <n v="0"/>
    <n v="0"/>
    <n v="1"/>
    <n v="0"/>
    <n v="0"/>
    <n v="0"/>
    <n v="1"/>
    <n v="739"/>
  </r>
  <r>
    <x v="144"/>
    <n v="0"/>
    <n v="0"/>
    <n v="0"/>
    <n v="0"/>
    <n v="0"/>
    <n v="0"/>
    <n v="0"/>
    <n v="0"/>
    <n v="0"/>
    <n v="952"/>
    <n v="117"/>
    <n v="1069"/>
    <n v="0"/>
    <n v="0"/>
    <n v="0"/>
    <n v="0"/>
    <n v="0"/>
    <n v="0"/>
    <n v="0"/>
    <n v="0"/>
    <n v="0"/>
    <n v="0"/>
    <n v="0"/>
    <n v="0"/>
    <n v="0"/>
    <n v="1069"/>
  </r>
  <r>
    <x v="145"/>
    <n v="0"/>
    <n v="0"/>
    <n v="0"/>
    <n v="0"/>
    <n v="0"/>
    <n v="0"/>
    <n v="0"/>
    <n v="0"/>
    <n v="0"/>
    <n v="2696"/>
    <n v="193"/>
    <n v="2889"/>
    <n v="1"/>
    <n v="1"/>
    <n v="23"/>
    <n v="0"/>
    <n v="219"/>
    <n v="25"/>
    <n v="29"/>
    <n v="8"/>
    <n v="99"/>
    <n v="10"/>
    <n v="858"/>
    <n v="408"/>
    <n v="1681"/>
    <n v="4570"/>
  </r>
  <r>
    <x v="146"/>
    <n v="7"/>
    <n v="0"/>
    <n v="0"/>
    <n v="0"/>
    <n v="0"/>
    <n v="0"/>
    <n v="0"/>
    <n v="0"/>
    <n v="7"/>
    <n v="1010"/>
    <n v="203"/>
    <n v="1213"/>
    <n v="0"/>
    <n v="0"/>
    <n v="0"/>
    <n v="0"/>
    <n v="1"/>
    <n v="0"/>
    <n v="0"/>
    <n v="0"/>
    <n v="0"/>
    <n v="0"/>
    <n v="0"/>
    <n v="0"/>
    <n v="1"/>
    <n v="1221"/>
  </r>
  <r>
    <x v="147"/>
    <n v="0"/>
    <n v="0"/>
    <n v="0"/>
    <n v="0"/>
    <n v="0"/>
    <n v="0"/>
    <n v="0"/>
    <n v="0"/>
    <n v="0"/>
    <n v="450"/>
    <n v="9"/>
    <n v="459"/>
    <n v="0"/>
    <n v="0"/>
    <n v="0"/>
    <n v="0"/>
    <n v="0"/>
    <n v="0"/>
    <n v="0"/>
    <n v="0"/>
    <n v="0"/>
    <n v="0"/>
    <n v="0"/>
    <n v="0"/>
    <n v="0"/>
    <n v="459"/>
  </r>
  <r>
    <x v="148"/>
    <n v="11"/>
    <n v="0"/>
    <n v="7"/>
    <n v="1"/>
    <n v="6"/>
    <n v="4"/>
    <n v="0"/>
    <n v="0"/>
    <n v="29"/>
    <n v="4671"/>
    <n v="543"/>
    <n v="5214"/>
    <n v="1"/>
    <n v="0"/>
    <n v="22"/>
    <n v="0"/>
    <n v="338"/>
    <n v="58"/>
    <n v="12"/>
    <n v="5"/>
    <n v="118"/>
    <n v="20"/>
    <n v="554"/>
    <n v="147"/>
    <n v="1275"/>
    <n v="6518"/>
  </r>
  <r>
    <x v="149"/>
    <n v="0"/>
    <n v="0"/>
    <n v="0"/>
    <n v="0"/>
    <n v="0"/>
    <n v="0"/>
    <n v="0"/>
    <n v="0"/>
    <n v="0"/>
    <n v="103"/>
    <n v="6"/>
    <n v="109"/>
    <n v="0"/>
    <n v="0"/>
    <n v="0"/>
    <n v="0"/>
    <n v="0"/>
    <n v="0"/>
    <n v="0"/>
    <n v="0"/>
    <n v="0"/>
    <n v="0"/>
    <n v="0"/>
    <n v="0"/>
    <n v="0"/>
    <n v="109"/>
  </r>
  <r>
    <x v="150"/>
    <n v="22"/>
    <n v="2"/>
    <n v="2"/>
    <n v="0"/>
    <n v="2"/>
    <n v="0"/>
    <n v="2"/>
    <n v="0"/>
    <n v="30"/>
    <n v="1693"/>
    <n v="44"/>
    <n v="1737"/>
    <n v="0"/>
    <n v="0"/>
    <n v="35"/>
    <n v="0"/>
    <n v="499"/>
    <n v="48"/>
    <n v="5"/>
    <n v="7"/>
    <n v="1464"/>
    <n v="311"/>
    <n v="314"/>
    <n v="114"/>
    <n v="2797"/>
    <n v="4564"/>
  </r>
  <r>
    <x v="151"/>
    <n v="0"/>
    <n v="0"/>
    <n v="0"/>
    <n v="0"/>
    <n v="0"/>
    <n v="0"/>
    <n v="0"/>
    <n v="0"/>
    <n v="0"/>
    <n v="1546"/>
    <n v="221"/>
    <n v="1767"/>
    <n v="0"/>
    <n v="0"/>
    <n v="0"/>
    <n v="0"/>
    <n v="0"/>
    <n v="0"/>
    <n v="0"/>
    <n v="0"/>
    <n v="0"/>
    <n v="0"/>
    <n v="0"/>
    <n v="0"/>
    <n v="0"/>
    <n v="1767"/>
  </r>
  <r>
    <x v="152"/>
    <n v="0"/>
    <n v="0"/>
    <n v="0"/>
    <n v="0"/>
    <n v="0"/>
    <n v="0"/>
    <n v="0"/>
    <n v="0"/>
    <n v="0"/>
    <n v="658"/>
    <n v="78"/>
    <n v="736"/>
    <n v="0"/>
    <n v="0"/>
    <n v="0"/>
    <n v="0"/>
    <n v="0"/>
    <n v="0"/>
    <n v="0"/>
    <n v="0"/>
    <n v="0"/>
    <n v="0"/>
    <n v="0"/>
    <n v="0"/>
    <n v="0"/>
    <n v="736"/>
  </r>
  <r>
    <x v="153"/>
    <n v="0"/>
    <n v="0"/>
    <n v="0"/>
    <n v="0"/>
    <n v="2"/>
    <n v="0"/>
    <n v="7"/>
    <n v="0"/>
    <n v="9"/>
    <n v="24"/>
    <n v="0"/>
    <n v="24"/>
    <n v="0"/>
    <n v="0"/>
    <n v="208"/>
    <n v="0"/>
    <n v="1436"/>
    <n v="95"/>
    <n v="2"/>
    <n v="0"/>
    <n v="24"/>
    <n v="3"/>
    <n v="742"/>
    <n v="69"/>
    <n v="2579"/>
    <n v="2612"/>
  </r>
  <r>
    <x v="154"/>
    <n v="0"/>
    <n v="0"/>
    <n v="0"/>
    <n v="0"/>
    <n v="0"/>
    <n v="0"/>
    <n v="0"/>
    <n v="0"/>
    <n v="0"/>
    <n v="108"/>
    <n v="46"/>
    <n v="154"/>
    <n v="0"/>
    <n v="0"/>
    <n v="0"/>
    <n v="0"/>
    <n v="0"/>
    <n v="0"/>
    <n v="0"/>
    <n v="0"/>
    <n v="0"/>
    <n v="0"/>
    <n v="0"/>
    <n v="0"/>
    <n v="0"/>
    <n v="154"/>
  </r>
  <r>
    <x v="155"/>
    <n v="1"/>
    <n v="0"/>
    <n v="0"/>
    <n v="0"/>
    <n v="0"/>
    <n v="0"/>
    <n v="0"/>
    <n v="0"/>
    <n v="1"/>
    <n v="65"/>
    <n v="1"/>
    <n v="66"/>
    <n v="0"/>
    <n v="0"/>
    <n v="0"/>
    <n v="0"/>
    <n v="0"/>
    <n v="0"/>
    <n v="0"/>
    <n v="0"/>
    <n v="0"/>
    <n v="0"/>
    <n v="0"/>
    <n v="0"/>
    <n v="0"/>
    <n v="67"/>
  </r>
  <r>
    <x v="156"/>
    <n v="1"/>
    <n v="0"/>
    <n v="0"/>
    <n v="0"/>
    <n v="0"/>
    <n v="0"/>
    <n v="0"/>
    <n v="0"/>
    <n v="1"/>
    <n v="2387"/>
    <n v="51"/>
    <n v="2438"/>
    <n v="0"/>
    <n v="0"/>
    <n v="0"/>
    <n v="0"/>
    <n v="0"/>
    <n v="0"/>
    <n v="0"/>
    <n v="0"/>
    <n v="10"/>
    <n v="0"/>
    <n v="0"/>
    <n v="0"/>
    <n v="10"/>
    <n v="2449"/>
  </r>
  <r>
    <x v="157"/>
    <n v="0"/>
    <n v="0"/>
    <n v="4"/>
    <n v="0"/>
    <n v="0"/>
    <n v="0"/>
    <n v="0"/>
    <n v="0"/>
    <n v="4"/>
    <n v="1138"/>
    <n v="94"/>
    <n v="1232"/>
    <n v="0"/>
    <n v="0"/>
    <n v="0"/>
    <n v="0"/>
    <n v="0"/>
    <n v="0"/>
    <n v="0"/>
    <n v="0"/>
    <n v="0"/>
    <n v="0"/>
    <n v="0"/>
    <n v="0"/>
    <n v="0"/>
    <n v="1236"/>
  </r>
  <r>
    <x v="158"/>
    <n v="0"/>
    <n v="0"/>
    <n v="0"/>
    <n v="0"/>
    <n v="0"/>
    <n v="0"/>
    <n v="0"/>
    <n v="0"/>
    <n v="0"/>
    <n v="1441"/>
    <n v="66"/>
    <n v="1507"/>
    <n v="0"/>
    <n v="0"/>
    <n v="0"/>
    <n v="0"/>
    <n v="0"/>
    <n v="0"/>
    <n v="0"/>
    <n v="0"/>
    <n v="0"/>
    <n v="0"/>
    <n v="0"/>
    <n v="0"/>
    <n v="0"/>
    <n v="1507"/>
  </r>
  <r>
    <x v="159"/>
    <n v="131"/>
    <n v="5"/>
    <n v="13"/>
    <n v="0"/>
    <n v="7"/>
    <n v="1"/>
    <n v="1"/>
    <n v="0"/>
    <n v="158"/>
    <n v="4477"/>
    <n v="354"/>
    <n v="4831"/>
    <n v="0"/>
    <n v="0"/>
    <n v="1"/>
    <n v="0"/>
    <n v="19"/>
    <n v="1"/>
    <n v="0"/>
    <n v="0"/>
    <n v="57"/>
    <n v="1"/>
    <n v="1"/>
    <n v="0"/>
    <n v="80"/>
    <n v="5069"/>
  </r>
  <r>
    <x v="160"/>
    <n v="390"/>
    <n v="72"/>
    <n v="51"/>
    <n v="1"/>
    <n v="22"/>
    <n v="5"/>
    <n v="7"/>
    <n v="0"/>
    <n v="548"/>
    <n v="3293"/>
    <n v="186"/>
    <n v="3479"/>
    <n v="0"/>
    <n v="0"/>
    <n v="14"/>
    <n v="0"/>
    <n v="178"/>
    <n v="2"/>
    <n v="1"/>
    <n v="0"/>
    <n v="7"/>
    <n v="0"/>
    <n v="904"/>
    <n v="87"/>
    <n v="1193"/>
    <n v="5220"/>
  </r>
  <r>
    <x v="161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4"/>
    <n v="0"/>
    <n v="0"/>
    <n v="0"/>
    <n v="4"/>
    <n v="9"/>
  </r>
  <r>
    <x v="162"/>
    <n v="1"/>
    <n v="0"/>
    <n v="1"/>
    <n v="1"/>
    <n v="2"/>
    <n v="0"/>
    <n v="0"/>
    <n v="0"/>
    <n v="5"/>
    <n v="949"/>
    <n v="112"/>
    <n v="1061"/>
    <n v="0"/>
    <n v="0"/>
    <n v="96"/>
    <n v="0"/>
    <n v="287"/>
    <n v="19"/>
    <n v="0"/>
    <n v="0"/>
    <n v="8"/>
    <n v="0"/>
    <n v="203"/>
    <n v="33"/>
    <n v="646"/>
    <n v="1712"/>
  </r>
  <r>
    <x v="163"/>
    <n v="3"/>
    <n v="0"/>
    <n v="0"/>
    <n v="0"/>
    <n v="0"/>
    <n v="0"/>
    <n v="0"/>
    <n v="0"/>
    <n v="3"/>
    <n v="855"/>
    <n v="86"/>
    <n v="941"/>
    <n v="0"/>
    <n v="0"/>
    <n v="1"/>
    <n v="0"/>
    <n v="7"/>
    <n v="0"/>
    <n v="0"/>
    <n v="0"/>
    <n v="5"/>
    <n v="0"/>
    <n v="14"/>
    <n v="8"/>
    <n v="35"/>
    <n v="979"/>
  </r>
  <r>
    <x v="164"/>
    <n v="0"/>
    <n v="0"/>
    <n v="0"/>
    <n v="0"/>
    <n v="0"/>
    <n v="0"/>
    <n v="0"/>
    <n v="0"/>
    <n v="0"/>
    <n v="90"/>
    <n v="1"/>
    <n v="91"/>
    <n v="0"/>
    <n v="0"/>
    <n v="0"/>
    <n v="0"/>
    <n v="0"/>
    <n v="0"/>
    <n v="0"/>
    <n v="0"/>
    <n v="0"/>
    <n v="0"/>
    <n v="0"/>
    <n v="0"/>
    <n v="0"/>
    <n v="91"/>
  </r>
  <r>
    <x v="165"/>
    <n v="7"/>
    <n v="0"/>
    <n v="0"/>
    <n v="0"/>
    <n v="0"/>
    <n v="0"/>
    <n v="0"/>
    <n v="0"/>
    <n v="7"/>
    <n v="936"/>
    <n v="44"/>
    <n v="980"/>
    <n v="0"/>
    <n v="0"/>
    <n v="0"/>
    <n v="0"/>
    <n v="0"/>
    <n v="0"/>
    <n v="0"/>
    <n v="0"/>
    <n v="0"/>
    <n v="0"/>
    <n v="0"/>
    <n v="0"/>
    <n v="0"/>
    <n v="987"/>
  </r>
  <r>
    <x v="166"/>
    <n v="0"/>
    <n v="0"/>
    <n v="0"/>
    <n v="0"/>
    <n v="0"/>
    <n v="0"/>
    <n v="0"/>
    <n v="0"/>
    <n v="0"/>
    <n v="463"/>
    <n v="13"/>
    <n v="476"/>
    <n v="0"/>
    <n v="0"/>
    <n v="0"/>
    <n v="0"/>
    <n v="0"/>
    <n v="0"/>
    <n v="0"/>
    <n v="0"/>
    <n v="0"/>
    <n v="0"/>
    <n v="0"/>
    <n v="0"/>
    <n v="0"/>
    <n v="476"/>
  </r>
  <r>
    <x v="167"/>
    <n v="0"/>
    <n v="0"/>
    <n v="0"/>
    <n v="0"/>
    <n v="0"/>
    <n v="0"/>
    <n v="0"/>
    <n v="0"/>
    <n v="0"/>
    <n v="234"/>
    <n v="2"/>
    <n v="236"/>
    <n v="0"/>
    <n v="0"/>
    <n v="0"/>
    <n v="0"/>
    <n v="0"/>
    <n v="0"/>
    <n v="0"/>
    <n v="2"/>
    <n v="0"/>
    <n v="0"/>
    <n v="0"/>
    <n v="0"/>
    <n v="2"/>
    <n v="238"/>
  </r>
  <r>
    <x v="168"/>
    <n v="0"/>
    <n v="0"/>
    <n v="0"/>
    <n v="0"/>
    <n v="0"/>
    <n v="0"/>
    <n v="0"/>
    <n v="0"/>
    <n v="0"/>
    <n v="99"/>
    <n v="14"/>
    <n v="113"/>
    <n v="0"/>
    <n v="0"/>
    <n v="0"/>
    <n v="0"/>
    <n v="0"/>
    <n v="0"/>
    <n v="0"/>
    <n v="0"/>
    <n v="0"/>
    <n v="0"/>
    <n v="0"/>
    <n v="0"/>
    <n v="0"/>
    <n v="113"/>
  </r>
  <r>
    <x v="169"/>
    <n v="1392"/>
    <n v="405"/>
    <n v="86"/>
    <n v="72"/>
    <n v="495"/>
    <n v="308"/>
    <n v="18"/>
    <n v="0"/>
    <n v="2776"/>
    <n v="2158"/>
    <n v="223"/>
    <n v="2381"/>
    <n v="0"/>
    <n v="0"/>
    <n v="6"/>
    <n v="0"/>
    <n v="61"/>
    <n v="14"/>
    <n v="11"/>
    <n v="11"/>
    <n v="10"/>
    <n v="0"/>
    <n v="60"/>
    <n v="5"/>
    <n v="178"/>
    <n v="5335"/>
  </r>
  <r>
    <x v="17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1"/>
    <n v="1"/>
  </r>
  <r>
    <x v="171"/>
    <n v="0"/>
    <n v="0"/>
    <n v="0"/>
    <n v="0"/>
    <n v="0"/>
    <n v="0"/>
    <n v="0"/>
    <n v="0"/>
    <n v="0"/>
    <n v="483"/>
    <n v="71"/>
    <n v="554"/>
    <n v="0"/>
    <n v="0"/>
    <n v="0"/>
    <n v="0"/>
    <n v="7"/>
    <n v="0"/>
    <n v="0"/>
    <n v="0"/>
    <n v="4"/>
    <n v="0"/>
    <n v="1"/>
    <n v="0"/>
    <n v="12"/>
    <n v="566"/>
  </r>
  <r>
    <x v="172"/>
    <n v="0"/>
    <n v="0"/>
    <n v="0"/>
    <n v="0"/>
    <n v="0"/>
    <n v="0"/>
    <n v="0"/>
    <n v="0"/>
    <n v="0"/>
    <n v="6147"/>
    <n v="423"/>
    <n v="6570"/>
    <n v="0"/>
    <n v="0"/>
    <n v="3"/>
    <n v="0"/>
    <n v="0"/>
    <n v="0"/>
    <n v="0"/>
    <n v="0"/>
    <n v="2"/>
    <n v="0"/>
    <n v="3"/>
    <n v="0"/>
    <n v="8"/>
    <n v="6578"/>
  </r>
  <r>
    <x v="173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174"/>
    <n v="6"/>
    <n v="0"/>
    <n v="0"/>
    <n v="0"/>
    <n v="0"/>
    <n v="0"/>
    <n v="0"/>
    <n v="0"/>
    <n v="6"/>
    <n v="410"/>
    <n v="20"/>
    <n v="430"/>
    <n v="0"/>
    <n v="0"/>
    <n v="1"/>
    <n v="0"/>
    <n v="0"/>
    <n v="0"/>
    <n v="0"/>
    <n v="0"/>
    <n v="34"/>
    <n v="0"/>
    <n v="0"/>
    <n v="0"/>
    <n v="35"/>
    <n v="471"/>
  </r>
  <r>
    <x v="175"/>
    <n v="6"/>
    <n v="0"/>
    <n v="0"/>
    <n v="0"/>
    <n v="0"/>
    <n v="0"/>
    <n v="0"/>
    <n v="0"/>
    <n v="6"/>
    <n v="458"/>
    <n v="36"/>
    <n v="494"/>
    <n v="0"/>
    <n v="0"/>
    <n v="0"/>
    <n v="0"/>
    <n v="0"/>
    <n v="0"/>
    <n v="0"/>
    <n v="0"/>
    <n v="1"/>
    <n v="1"/>
    <n v="0"/>
    <n v="0"/>
    <n v="2"/>
    <n v="502"/>
  </r>
  <r>
    <x v="176"/>
    <n v="0"/>
    <n v="0"/>
    <n v="0"/>
    <n v="0"/>
    <n v="0"/>
    <n v="0"/>
    <n v="0"/>
    <n v="0"/>
    <n v="0"/>
    <n v="1160"/>
    <n v="153"/>
    <n v="1313"/>
    <n v="0"/>
    <n v="0"/>
    <n v="0"/>
    <n v="0"/>
    <n v="0"/>
    <n v="0"/>
    <n v="0"/>
    <n v="0"/>
    <n v="1"/>
    <n v="0"/>
    <n v="0"/>
    <n v="0"/>
    <n v="1"/>
    <n v="1314"/>
  </r>
  <r>
    <x v="177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178"/>
    <n v="3"/>
    <n v="0"/>
    <n v="0"/>
    <n v="0"/>
    <n v="3"/>
    <n v="0"/>
    <n v="0"/>
    <n v="0"/>
    <n v="6"/>
    <n v="1765"/>
    <n v="179"/>
    <n v="1944"/>
    <n v="0"/>
    <n v="0"/>
    <n v="1"/>
    <n v="0"/>
    <n v="3"/>
    <n v="0"/>
    <n v="0"/>
    <n v="0"/>
    <n v="0"/>
    <n v="0"/>
    <n v="29"/>
    <n v="1"/>
    <n v="34"/>
    <n v="1984"/>
  </r>
  <r>
    <x v="179"/>
    <n v="0"/>
    <n v="0"/>
    <n v="0"/>
    <n v="0"/>
    <n v="0"/>
    <n v="0"/>
    <n v="0"/>
    <n v="0"/>
    <n v="0"/>
    <n v="2461"/>
    <n v="112"/>
    <n v="2573"/>
    <n v="0"/>
    <n v="0"/>
    <n v="0"/>
    <n v="0"/>
    <n v="1"/>
    <n v="0"/>
    <n v="0"/>
    <n v="0"/>
    <n v="0"/>
    <n v="0"/>
    <n v="0"/>
    <n v="0"/>
    <n v="1"/>
    <n v="2574"/>
  </r>
  <r>
    <x v="180"/>
    <n v="74"/>
    <n v="4"/>
    <n v="83"/>
    <n v="0"/>
    <n v="0"/>
    <n v="0"/>
    <n v="3"/>
    <n v="0"/>
    <n v="164"/>
    <n v="1042"/>
    <n v="76"/>
    <n v="1118"/>
    <n v="0"/>
    <n v="0"/>
    <n v="21"/>
    <n v="0"/>
    <n v="63"/>
    <n v="2"/>
    <n v="0"/>
    <n v="0"/>
    <n v="8"/>
    <n v="0"/>
    <n v="11"/>
    <n v="6"/>
    <n v="111"/>
    <n v="1393"/>
  </r>
  <r>
    <x v="181"/>
    <n v="0"/>
    <n v="0"/>
    <n v="0"/>
    <n v="0"/>
    <n v="0"/>
    <n v="0"/>
    <n v="0"/>
    <n v="0"/>
    <n v="0"/>
    <n v="321"/>
    <n v="7"/>
    <n v="328"/>
    <n v="0"/>
    <n v="0"/>
    <n v="0"/>
    <n v="0"/>
    <n v="0"/>
    <n v="0"/>
    <n v="0"/>
    <n v="0"/>
    <n v="0"/>
    <n v="0"/>
    <n v="0"/>
    <n v="0"/>
    <n v="0"/>
    <n v="328"/>
  </r>
  <r>
    <x v="182"/>
    <n v="0"/>
    <n v="0"/>
    <n v="7"/>
    <n v="0"/>
    <n v="0"/>
    <n v="0"/>
    <n v="0"/>
    <n v="0"/>
    <n v="7"/>
    <n v="69"/>
    <n v="12"/>
    <n v="81"/>
    <n v="0"/>
    <n v="0"/>
    <n v="0"/>
    <n v="0"/>
    <n v="0"/>
    <n v="0"/>
    <n v="0"/>
    <n v="0"/>
    <n v="0"/>
    <n v="0"/>
    <n v="0"/>
    <n v="0"/>
    <n v="0"/>
    <n v="88"/>
  </r>
  <r>
    <x v="182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183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184"/>
    <n v="0"/>
    <n v="0"/>
    <n v="0"/>
    <n v="0"/>
    <n v="0"/>
    <n v="0"/>
    <n v="0"/>
    <n v="0"/>
    <n v="0"/>
    <n v="550"/>
    <n v="47"/>
    <n v="597"/>
    <n v="0"/>
    <n v="0"/>
    <n v="0"/>
    <n v="0"/>
    <n v="0"/>
    <n v="0"/>
    <n v="0"/>
    <n v="0"/>
    <n v="0"/>
    <n v="0"/>
    <n v="0"/>
    <n v="0"/>
    <n v="0"/>
    <n v="597"/>
  </r>
  <r>
    <x v="185"/>
    <n v="0"/>
    <n v="0"/>
    <n v="0"/>
    <n v="0"/>
    <n v="0"/>
    <n v="0"/>
    <n v="0"/>
    <n v="0"/>
    <n v="0"/>
    <n v="16"/>
    <n v="0"/>
    <n v="16"/>
    <n v="0"/>
    <n v="0"/>
    <n v="0"/>
    <n v="0"/>
    <n v="0"/>
    <n v="0"/>
    <n v="0"/>
    <n v="0"/>
    <n v="1"/>
    <n v="0"/>
    <n v="0"/>
    <n v="0"/>
    <n v="1"/>
    <n v="17"/>
  </r>
  <r>
    <x v="186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87"/>
    <n v="3"/>
    <n v="0"/>
    <n v="0"/>
    <n v="0"/>
    <n v="0"/>
    <n v="0"/>
    <n v="0"/>
    <n v="0"/>
    <n v="3"/>
    <n v="1292"/>
    <n v="133"/>
    <n v="1425"/>
    <n v="0"/>
    <n v="0"/>
    <n v="1"/>
    <n v="0"/>
    <n v="0"/>
    <n v="0"/>
    <n v="0"/>
    <n v="0"/>
    <n v="28"/>
    <n v="0"/>
    <n v="0"/>
    <n v="0"/>
    <n v="29"/>
    <n v="1457"/>
  </r>
  <r>
    <x v="188"/>
    <n v="17"/>
    <n v="2"/>
    <n v="17"/>
    <n v="2"/>
    <n v="0"/>
    <n v="0"/>
    <n v="0"/>
    <n v="0"/>
    <n v="38"/>
    <n v="267"/>
    <n v="23"/>
    <n v="290"/>
    <n v="0"/>
    <n v="0"/>
    <n v="3"/>
    <n v="0"/>
    <n v="0"/>
    <n v="0"/>
    <n v="0"/>
    <n v="0"/>
    <n v="5"/>
    <n v="0"/>
    <n v="0"/>
    <n v="0"/>
    <n v="8"/>
    <n v="336"/>
  </r>
  <r>
    <x v="189"/>
    <n v="0"/>
    <n v="0"/>
    <n v="0"/>
    <n v="0"/>
    <n v="0"/>
    <n v="0"/>
    <n v="0"/>
    <n v="0"/>
    <n v="0"/>
    <n v="4653"/>
    <n v="189"/>
    <n v="4842"/>
    <n v="0"/>
    <n v="0"/>
    <n v="3"/>
    <n v="0"/>
    <n v="0"/>
    <n v="0"/>
    <n v="0"/>
    <n v="1"/>
    <n v="2"/>
    <n v="0"/>
    <n v="0"/>
    <n v="0"/>
    <n v="6"/>
    <n v="4848"/>
  </r>
  <r>
    <x v="190"/>
    <n v="0"/>
    <n v="0"/>
    <n v="0"/>
    <n v="0"/>
    <n v="0"/>
    <n v="0"/>
    <n v="0"/>
    <n v="0"/>
    <n v="0"/>
    <n v="11693"/>
    <n v="435"/>
    <n v="12128"/>
    <n v="0"/>
    <n v="0"/>
    <n v="1"/>
    <n v="0"/>
    <n v="8"/>
    <n v="0"/>
    <n v="0"/>
    <n v="0"/>
    <n v="4"/>
    <n v="1"/>
    <n v="2"/>
    <n v="0"/>
    <n v="16"/>
    <n v="12144"/>
  </r>
  <r>
    <x v="191"/>
    <n v="0"/>
    <n v="0"/>
    <n v="0"/>
    <n v="0"/>
    <n v="0"/>
    <n v="0"/>
    <n v="0"/>
    <n v="0"/>
    <n v="0"/>
    <n v="108"/>
    <n v="4"/>
    <n v="112"/>
    <n v="0"/>
    <n v="0"/>
    <n v="0"/>
    <n v="0"/>
    <n v="0"/>
    <n v="0"/>
    <n v="0"/>
    <n v="0"/>
    <n v="0"/>
    <n v="0"/>
    <n v="0"/>
    <n v="0"/>
    <n v="0"/>
    <n v="112"/>
  </r>
  <r>
    <x v="192"/>
    <n v="0"/>
    <n v="0"/>
    <n v="0"/>
    <n v="0"/>
    <n v="0"/>
    <n v="0"/>
    <n v="0"/>
    <n v="0"/>
    <n v="0"/>
    <n v="396"/>
    <n v="113"/>
    <n v="509"/>
    <n v="0"/>
    <n v="0"/>
    <n v="0"/>
    <n v="0"/>
    <n v="0"/>
    <n v="0"/>
    <n v="0"/>
    <n v="0"/>
    <n v="0"/>
    <n v="0"/>
    <n v="0"/>
    <n v="0"/>
    <n v="0"/>
    <n v="509"/>
  </r>
  <r>
    <x v="193"/>
    <n v="0"/>
    <n v="0"/>
    <n v="0"/>
    <n v="0"/>
    <n v="0"/>
    <n v="0"/>
    <n v="0"/>
    <n v="0"/>
    <n v="0"/>
    <n v="917"/>
    <n v="157"/>
    <n v="1074"/>
    <n v="0"/>
    <n v="0"/>
    <n v="0"/>
    <n v="0"/>
    <n v="0"/>
    <n v="0"/>
    <n v="0"/>
    <n v="0"/>
    <n v="0"/>
    <n v="0"/>
    <n v="0"/>
    <n v="0"/>
    <n v="0"/>
    <n v="1074"/>
  </r>
  <r>
    <x v="194"/>
    <n v="0"/>
    <n v="0"/>
    <n v="0"/>
    <n v="0"/>
    <n v="0"/>
    <n v="0"/>
    <n v="0"/>
    <n v="0"/>
    <n v="0"/>
    <n v="87"/>
    <n v="0"/>
    <n v="87"/>
    <n v="0"/>
    <n v="0"/>
    <n v="0"/>
    <n v="0"/>
    <n v="0"/>
    <n v="0"/>
    <n v="0"/>
    <n v="0"/>
    <n v="0"/>
    <n v="0"/>
    <n v="0"/>
    <n v="0"/>
    <n v="0"/>
    <n v="87"/>
  </r>
  <r>
    <x v="195"/>
    <n v="0"/>
    <n v="0"/>
    <n v="0"/>
    <n v="0"/>
    <n v="0"/>
    <n v="0"/>
    <n v="0"/>
    <n v="0"/>
    <n v="0"/>
    <n v="13"/>
    <n v="2"/>
    <n v="15"/>
    <n v="0"/>
    <n v="0"/>
    <n v="0"/>
    <n v="0"/>
    <n v="3"/>
    <n v="1"/>
    <n v="3"/>
    <n v="0"/>
    <n v="0"/>
    <n v="0"/>
    <n v="0"/>
    <n v="0"/>
    <n v="7"/>
    <n v="22"/>
  </r>
  <r>
    <x v="196"/>
    <n v="61"/>
    <n v="2"/>
    <n v="23"/>
    <n v="1"/>
    <n v="0"/>
    <n v="0"/>
    <n v="4"/>
    <n v="0"/>
    <n v="91"/>
    <n v="11295"/>
    <n v="659"/>
    <n v="11954"/>
    <n v="0"/>
    <n v="0"/>
    <n v="54"/>
    <n v="0"/>
    <n v="238"/>
    <n v="9"/>
    <n v="4"/>
    <n v="2"/>
    <n v="369"/>
    <n v="21"/>
    <n v="261"/>
    <n v="223"/>
    <n v="1181"/>
    <n v="13226"/>
  </r>
  <r>
    <x v="197"/>
    <n v="1"/>
    <n v="0"/>
    <n v="0"/>
    <n v="0"/>
    <n v="0"/>
    <n v="0"/>
    <n v="3"/>
    <n v="0"/>
    <n v="4"/>
    <n v="4379"/>
    <n v="336"/>
    <n v="4715"/>
    <n v="0"/>
    <n v="0"/>
    <n v="19"/>
    <n v="0"/>
    <n v="13"/>
    <n v="0"/>
    <n v="0"/>
    <n v="0"/>
    <n v="3"/>
    <n v="1"/>
    <n v="35"/>
    <n v="0"/>
    <n v="71"/>
    <n v="4790"/>
  </r>
  <r>
    <x v="198"/>
    <n v="0"/>
    <n v="0"/>
    <n v="0"/>
    <n v="0"/>
    <n v="0"/>
    <n v="0"/>
    <n v="0"/>
    <n v="0"/>
    <n v="0"/>
    <n v="981"/>
    <n v="15"/>
    <n v="996"/>
    <n v="0"/>
    <n v="0"/>
    <n v="0"/>
    <n v="0"/>
    <n v="0"/>
    <n v="0"/>
    <n v="0"/>
    <n v="0"/>
    <n v="0"/>
    <n v="0"/>
    <n v="0"/>
    <n v="0"/>
    <n v="0"/>
    <n v="996"/>
  </r>
  <r>
    <x v="199"/>
    <n v="30"/>
    <n v="2"/>
    <n v="8"/>
    <n v="1"/>
    <n v="0"/>
    <n v="0"/>
    <n v="1"/>
    <n v="0"/>
    <n v="42"/>
    <n v="247"/>
    <n v="15"/>
    <n v="262"/>
    <n v="0"/>
    <n v="0"/>
    <n v="1"/>
    <n v="0"/>
    <n v="42"/>
    <n v="0"/>
    <n v="0"/>
    <n v="0"/>
    <n v="16"/>
    <n v="0"/>
    <n v="54"/>
    <n v="4"/>
    <n v="117"/>
    <n v="421"/>
  </r>
  <r>
    <x v="200"/>
    <n v="13"/>
    <n v="1"/>
    <n v="42"/>
    <n v="0"/>
    <n v="0"/>
    <n v="0"/>
    <n v="4"/>
    <n v="0"/>
    <n v="60"/>
    <n v="3575"/>
    <n v="268"/>
    <n v="3843"/>
    <n v="0"/>
    <n v="0"/>
    <n v="1"/>
    <n v="0"/>
    <n v="0"/>
    <n v="0"/>
    <n v="1"/>
    <n v="0"/>
    <n v="25"/>
    <n v="1"/>
    <n v="0"/>
    <n v="0"/>
    <n v="28"/>
    <n v="3931"/>
  </r>
  <r>
    <x v="201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202"/>
    <n v="1"/>
    <n v="0"/>
    <n v="1"/>
    <n v="0"/>
    <n v="1"/>
    <n v="0"/>
    <n v="0"/>
    <n v="0"/>
    <n v="3"/>
    <n v="72"/>
    <n v="0"/>
    <n v="72"/>
    <n v="0"/>
    <n v="0"/>
    <n v="0"/>
    <n v="0"/>
    <n v="2"/>
    <n v="0"/>
    <n v="0"/>
    <n v="0"/>
    <n v="1"/>
    <n v="0"/>
    <n v="3"/>
    <n v="0"/>
    <n v="6"/>
    <n v="81"/>
  </r>
  <r>
    <x v="203"/>
    <n v="1"/>
    <n v="0"/>
    <n v="0"/>
    <n v="0"/>
    <n v="0"/>
    <n v="0"/>
    <n v="0"/>
    <n v="0"/>
    <n v="1"/>
    <n v="882"/>
    <n v="162"/>
    <n v="1044"/>
    <n v="0"/>
    <n v="0"/>
    <n v="152"/>
    <n v="0"/>
    <n v="91"/>
    <n v="24"/>
    <n v="0"/>
    <n v="0"/>
    <n v="17"/>
    <n v="0"/>
    <n v="243"/>
    <n v="77"/>
    <n v="604"/>
    <n v="1649"/>
  </r>
  <r>
    <x v="204"/>
    <n v="0"/>
    <n v="0"/>
    <n v="0"/>
    <n v="0"/>
    <n v="0"/>
    <n v="0"/>
    <n v="0"/>
    <n v="0"/>
    <n v="0"/>
    <n v="1"/>
    <n v="1"/>
    <n v="2"/>
    <n v="0"/>
    <n v="0"/>
    <n v="0"/>
    <n v="0"/>
    <n v="0"/>
    <n v="0"/>
    <n v="0"/>
    <n v="0"/>
    <n v="0"/>
    <n v="0"/>
    <n v="0"/>
    <n v="0"/>
    <n v="0"/>
    <n v="2"/>
  </r>
  <r>
    <x v="205"/>
    <n v="0"/>
    <n v="0"/>
    <n v="0"/>
    <n v="0"/>
    <n v="0"/>
    <n v="0"/>
    <n v="0"/>
    <n v="0"/>
    <n v="0"/>
    <n v="4"/>
    <n v="0"/>
    <n v="4"/>
    <n v="3"/>
    <n v="3"/>
    <n v="438"/>
    <n v="0"/>
    <n v="171"/>
    <n v="12"/>
    <n v="9"/>
    <n v="6"/>
    <n v="78"/>
    <n v="2"/>
    <n v="877"/>
    <n v="148"/>
    <n v="1747"/>
    <n v="1751"/>
  </r>
  <r>
    <x v="205"/>
    <n v="10"/>
    <n v="0"/>
    <n v="8"/>
    <n v="0"/>
    <n v="14"/>
    <n v="2"/>
    <n v="0"/>
    <n v="0"/>
    <n v="34"/>
    <n v="4900"/>
    <n v="421"/>
    <n v="5321"/>
    <n v="9"/>
    <n v="1"/>
    <n v="265"/>
    <n v="0"/>
    <n v="376"/>
    <n v="13"/>
    <n v="0"/>
    <n v="0"/>
    <n v="97"/>
    <n v="3"/>
    <n v="2652"/>
    <n v="175"/>
    <n v="3591"/>
    <n v="8946"/>
  </r>
  <r>
    <x v="206"/>
    <n v="0"/>
    <n v="0"/>
    <n v="1"/>
    <n v="0"/>
    <n v="0"/>
    <n v="0"/>
    <n v="0"/>
    <n v="0"/>
    <n v="1"/>
    <n v="17"/>
    <n v="0"/>
    <n v="17"/>
    <n v="0"/>
    <n v="0"/>
    <n v="0"/>
    <n v="0"/>
    <n v="0"/>
    <n v="0"/>
    <n v="0"/>
    <n v="0"/>
    <n v="0"/>
    <n v="0"/>
    <n v="0"/>
    <n v="0"/>
    <n v="0"/>
    <n v="18"/>
  </r>
  <r>
    <x v="207"/>
    <n v="0"/>
    <n v="0"/>
    <n v="0"/>
    <n v="0"/>
    <n v="0"/>
    <n v="0"/>
    <n v="0"/>
    <n v="0"/>
    <n v="0"/>
    <n v="57"/>
    <n v="0"/>
    <n v="57"/>
    <n v="0"/>
    <n v="0"/>
    <n v="1965"/>
    <n v="1"/>
    <n v="3899"/>
    <n v="342"/>
    <n v="0"/>
    <n v="0"/>
    <n v="460"/>
    <n v="13"/>
    <n v="97"/>
    <n v="3"/>
    <n v="6780"/>
    <n v="6837"/>
  </r>
  <r>
    <x v="207"/>
    <n v="0"/>
    <n v="0"/>
    <n v="0"/>
    <n v="0"/>
    <n v="0"/>
    <n v="0"/>
    <n v="0"/>
    <n v="0"/>
    <n v="0"/>
    <n v="66"/>
    <n v="3"/>
    <n v="69"/>
    <n v="0"/>
    <n v="0"/>
    <n v="0"/>
    <n v="0"/>
    <n v="0"/>
    <n v="0"/>
    <n v="1"/>
    <n v="0"/>
    <n v="1"/>
    <n v="0"/>
    <n v="3"/>
    <n v="0"/>
    <n v="5"/>
    <n v="74"/>
  </r>
  <r>
    <x v="207"/>
    <n v="174"/>
    <n v="39"/>
    <n v="29"/>
    <n v="5"/>
    <n v="119"/>
    <n v="30"/>
    <n v="16"/>
    <n v="0"/>
    <n v="412"/>
    <n v="45584"/>
    <n v="4720"/>
    <n v="50304"/>
    <n v="0"/>
    <n v="0"/>
    <n v="750"/>
    <n v="0"/>
    <n v="6744"/>
    <n v="522"/>
    <n v="0"/>
    <n v="0"/>
    <n v="4664"/>
    <n v="216"/>
    <n v="2118"/>
    <n v="336"/>
    <n v="15350"/>
    <n v="66066"/>
  </r>
  <r>
    <x v="207"/>
    <n v="0"/>
    <n v="0"/>
    <n v="0"/>
    <n v="0"/>
    <n v="0"/>
    <n v="0"/>
    <n v="0"/>
    <n v="0"/>
    <n v="0"/>
    <n v="3268"/>
    <n v="181"/>
    <n v="3449"/>
    <n v="0"/>
    <n v="0"/>
    <n v="156"/>
    <n v="0"/>
    <n v="211"/>
    <n v="43"/>
    <n v="0"/>
    <n v="0"/>
    <n v="0"/>
    <n v="0"/>
    <n v="8"/>
    <n v="2"/>
    <n v="420"/>
    <n v="3869"/>
  </r>
  <r>
    <x v="208"/>
    <n v="0"/>
    <n v="0"/>
    <n v="0"/>
    <n v="0"/>
    <n v="0"/>
    <n v="0"/>
    <n v="0"/>
    <n v="0"/>
    <n v="0"/>
    <n v="389"/>
    <n v="40"/>
    <n v="429"/>
    <n v="0"/>
    <n v="0"/>
    <n v="0"/>
    <n v="0"/>
    <n v="0"/>
    <n v="0"/>
    <n v="0"/>
    <n v="0"/>
    <n v="0"/>
    <n v="0"/>
    <n v="0"/>
    <n v="0"/>
    <n v="0"/>
    <n v="429"/>
  </r>
  <r>
    <x v="209"/>
    <n v="4"/>
    <n v="0"/>
    <n v="0"/>
    <n v="0"/>
    <n v="0"/>
    <n v="0"/>
    <n v="0"/>
    <n v="0"/>
    <n v="4"/>
    <n v="7"/>
    <n v="0"/>
    <n v="7"/>
    <n v="0"/>
    <n v="0"/>
    <n v="0"/>
    <n v="0"/>
    <n v="0"/>
    <n v="0"/>
    <n v="0"/>
    <n v="0"/>
    <n v="0"/>
    <n v="0"/>
    <n v="0"/>
    <n v="0"/>
    <n v="0"/>
    <n v="11"/>
  </r>
  <r>
    <x v="210"/>
    <n v="0"/>
    <n v="0"/>
    <n v="0"/>
    <n v="0"/>
    <n v="0"/>
    <n v="0"/>
    <n v="0"/>
    <n v="0"/>
    <n v="0"/>
    <n v="21"/>
    <n v="2"/>
    <n v="23"/>
    <n v="0"/>
    <n v="0"/>
    <n v="0"/>
    <n v="0"/>
    <n v="0"/>
    <n v="0"/>
    <n v="0"/>
    <n v="0"/>
    <n v="0"/>
    <n v="0"/>
    <n v="0"/>
    <n v="0"/>
    <n v="0"/>
    <n v="23"/>
  </r>
  <r>
    <x v="211"/>
    <n v="2374"/>
    <n v="586"/>
    <n v="469"/>
    <n v="106"/>
    <n v="3197"/>
    <n v="1137"/>
    <n v="227"/>
    <n v="0"/>
    <n v="8096"/>
    <n v="15742"/>
    <n v="2162"/>
    <n v="17904"/>
    <n v="1"/>
    <n v="0"/>
    <n v="557"/>
    <n v="0"/>
    <n v="2740"/>
    <n v="186"/>
    <n v="3"/>
    <n v="0"/>
    <n v="347"/>
    <n v="19"/>
    <n v="950"/>
    <n v="350"/>
    <n v="5153"/>
    <n v="31153"/>
  </r>
  <r>
    <x v="212"/>
    <n v="0"/>
    <n v="0"/>
    <n v="3"/>
    <n v="0"/>
    <n v="0"/>
    <n v="0"/>
    <n v="0"/>
    <n v="0"/>
    <n v="3"/>
    <n v="580"/>
    <n v="49"/>
    <n v="629"/>
    <n v="0"/>
    <n v="0"/>
    <n v="0"/>
    <n v="0"/>
    <n v="0"/>
    <n v="0"/>
    <n v="0"/>
    <n v="0"/>
    <n v="0"/>
    <n v="0"/>
    <n v="0"/>
    <n v="0"/>
    <n v="0"/>
    <n v="632"/>
  </r>
  <r>
    <x v="213"/>
    <n v="6"/>
    <n v="0"/>
    <n v="2"/>
    <n v="0"/>
    <n v="0"/>
    <n v="0"/>
    <n v="0"/>
    <n v="0"/>
    <n v="8"/>
    <n v="943"/>
    <n v="134"/>
    <n v="1077"/>
    <n v="0"/>
    <n v="0"/>
    <n v="5"/>
    <n v="0"/>
    <n v="2"/>
    <n v="0"/>
    <n v="0"/>
    <n v="0"/>
    <n v="2"/>
    <n v="0"/>
    <n v="0"/>
    <n v="0"/>
    <n v="9"/>
    <n v="1094"/>
  </r>
  <r>
    <x v="214"/>
    <n v="0"/>
    <n v="0"/>
    <n v="0"/>
    <n v="0"/>
    <n v="0"/>
    <n v="0"/>
    <n v="0"/>
    <n v="0"/>
    <n v="0"/>
    <n v="282"/>
    <n v="29"/>
    <n v="311"/>
    <n v="0"/>
    <n v="0"/>
    <n v="0"/>
    <n v="0"/>
    <n v="0"/>
    <n v="0"/>
    <n v="0"/>
    <n v="0"/>
    <n v="0"/>
    <n v="0"/>
    <n v="0"/>
    <n v="0"/>
    <n v="0"/>
    <n v="311"/>
  </r>
  <r>
    <x v="215"/>
    <n v="0"/>
    <n v="0"/>
    <n v="0"/>
    <n v="0"/>
    <n v="0"/>
    <n v="0"/>
    <n v="0"/>
    <n v="0"/>
    <n v="0"/>
    <n v="1473"/>
    <n v="80"/>
    <n v="1553"/>
    <n v="0"/>
    <n v="0"/>
    <n v="0"/>
    <n v="0"/>
    <n v="0"/>
    <n v="0"/>
    <n v="0"/>
    <n v="0"/>
    <n v="0"/>
    <n v="0"/>
    <n v="2"/>
    <n v="2"/>
    <n v="4"/>
    <n v="1557"/>
  </r>
  <r>
    <x v="216"/>
    <n v="0"/>
    <n v="0"/>
    <n v="0"/>
    <n v="0"/>
    <n v="0"/>
    <n v="0"/>
    <n v="0"/>
    <n v="0"/>
    <n v="0"/>
    <n v="1633"/>
    <n v="137"/>
    <n v="1770"/>
    <n v="0"/>
    <n v="0"/>
    <n v="0"/>
    <n v="0"/>
    <n v="0"/>
    <n v="0"/>
    <n v="0"/>
    <n v="0"/>
    <n v="0"/>
    <n v="0"/>
    <n v="0"/>
    <n v="0"/>
    <n v="0"/>
    <n v="1770"/>
  </r>
  <r>
    <x v="217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218"/>
    <n v="0"/>
    <n v="0"/>
    <n v="0"/>
    <n v="0"/>
    <n v="0"/>
    <n v="0"/>
    <n v="0"/>
    <n v="0"/>
    <n v="0"/>
    <n v="176"/>
    <n v="6"/>
    <n v="182"/>
    <n v="0"/>
    <n v="0"/>
    <n v="0"/>
    <n v="0"/>
    <n v="0"/>
    <n v="0"/>
    <n v="0"/>
    <n v="0"/>
    <n v="0"/>
    <n v="0"/>
    <n v="0"/>
    <n v="0"/>
    <n v="0"/>
    <n v="1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BD3049-1E6E-4AAF-992F-05871BED2E68}" name="PivotTable2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E223" firstHeaderRow="0" firstDataRow="1" firstDataCol="1"/>
  <pivotFields count="27">
    <pivotField axis="axisRow" showAll="0">
      <items count="2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t="default"/>
      </items>
    </pivotField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numFmtId="165" showAll="0"/>
    <pivotField numFmtId="165" showAll="0"/>
    <pivotField dataField="1"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dataField="1" numFmtId="165" showAll="0"/>
  </pivotFields>
  <rowFields count="1">
    <field x="0"/>
  </rowFields>
  <rowItems count="2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Public Edition" fld="9" baseField="0" baseItem="0"/>
    <dataField name="Sum of Academic Edition" fld="12" baseField="0" baseItem="0"/>
    <dataField name="Sum of School Edition" fld="25" baseField="0" baseItem="0"/>
    <dataField name="Sum of Totals" fld="26" baseField="0" baseItem="0"/>
  </dataFields>
  <formats count="17"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0" type="button" dataOnly="0" labelOnly="1" outline="0" axis="axisRow" fieldPosition="0"/>
    </format>
    <format dxfId="1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2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1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0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9">
      <pivotArea dataOnly="0" labelOnly="1" fieldPosition="0">
        <references count="1">
          <reference field="0" count="19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</reference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">
      <pivotArea field="0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0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E21D-105B-4D68-BA9A-15C32B63D9CB}">
  <dimension ref="A1:E223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defaultColWidth="21.6640625" defaultRowHeight="15" x14ac:dyDescent="0.25"/>
  <cols>
    <col min="1" max="1" width="61.88671875" style="6" bestFit="1" customWidth="1"/>
    <col min="2" max="16384" width="21.6640625" style="6"/>
  </cols>
  <sheetData>
    <row r="1" spans="1:5" ht="15.6" x14ac:dyDescent="0.3">
      <c r="A1" s="15" t="s">
        <v>251</v>
      </c>
    </row>
    <row r="2" spans="1:5" ht="15.6" x14ac:dyDescent="0.3">
      <c r="A2" s="15" t="s">
        <v>252</v>
      </c>
    </row>
    <row r="3" spans="1:5" s="5" customFormat="1" ht="61.2" customHeight="1" x14ac:dyDescent="0.25">
      <c r="A3" s="13" t="s">
        <v>245</v>
      </c>
      <c r="B3" s="5" t="s">
        <v>247</v>
      </c>
      <c r="C3" s="5" t="s">
        <v>248</v>
      </c>
      <c r="D3" s="5" t="s">
        <v>249</v>
      </c>
      <c r="E3" s="5" t="s">
        <v>250</v>
      </c>
    </row>
    <row r="4" spans="1:5" x14ac:dyDescent="0.25">
      <c r="A4" s="12" t="s">
        <v>103</v>
      </c>
      <c r="B4" s="14">
        <v>0</v>
      </c>
      <c r="C4" s="14">
        <v>2</v>
      </c>
      <c r="D4" s="14">
        <v>0</v>
      </c>
      <c r="E4" s="14">
        <v>2</v>
      </c>
    </row>
    <row r="5" spans="1:5" x14ac:dyDescent="0.25">
      <c r="A5" s="12" t="s">
        <v>105</v>
      </c>
      <c r="B5" s="14">
        <v>12</v>
      </c>
      <c r="C5" s="14">
        <v>1547</v>
      </c>
      <c r="D5" s="14">
        <v>0</v>
      </c>
      <c r="E5" s="14">
        <v>1559</v>
      </c>
    </row>
    <row r="6" spans="1:5" x14ac:dyDescent="0.25">
      <c r="A6" s="12" t="s">
        <v>107</v>
      </c>
      <c r="B6" s="14">
        <v>3</v>
      </c>
      <c r="C6" s="14">
        <v>751</v>
      </c>
      <c r="D6" s="14">
        <v>0</v>
      </c>
      <c r="E6" s="14">
        <v>754</v>
      </c>
    </row>
    <row r="7" spans="1:5" x14ac:dyDescent="0.25">
      <c r="A7" s="12" t="s">
        <v>108</v>
      </c>
      <c r="B7" s="14">
        <v>2</v>
      </c>
      <c r="C7" s="14">
        <v>1003</v>
      </c>
      <c r="D7" s="14">
        <v>304</v>
      </c>
      <c r="E7" s="14">
        <v>1309</v>
      </c>
    </row>
    <row r="8" spans="1:5" x14ac:dyDescent="0.25">
      <c r="A8" s="12" t="s">
        <v>210</v>
      </c>
      <c r="B8" s="14">
        <v>4</v>
      </c>
      <c r="C8" s="14">
        <v>1172</v>
      </c>
      <c r="D8" s="14">
        <v>16</v>
      </c>
      <c r="E8" s="14">
        <v>1192</v>
      </c>
    </row>
    <row r="9" spans="1:5" x14ac:dyDescent="0.25">
      <c r="A9" s="12" t="s">
        <v>109</v>
      </c>
      <c r="B9" s="14">
        <v>41</v>
      </c>
      <c r="C9" s="14">
        <v>38</v>
      </c>
      <c r="D9" s="14">
        <v>17</v>
      </c>
      <c r="E9" s="14">
        <v>96</v>
      </c>
    </row>
    <row r="10" spans="1:5" x14ac:dyDescent="0.25">
      <c r="A10" s="12" t="s">
        <v>112</v>
      </c>
      <c r="B10" s="14">
        <v>0</v>
      </c>
      <c r="C10" s="14">
        <v>1682</v>
      </c>
      <c r="D10" s="14">
        <v>325</v>
      </c>
      <c r="E10" s="14">
        <v>2007</v>
      </c>
    </row>
    <row r="11" spans="1:5" x14ac:dyDescent="0.25">
      <c r="A11" s="12" t="s">
        <v>113</v>
      </c>
      <c r="B11" s="14">
        <v>0</v>
      </c>
      <c r="C11" s="14">
        <v>552</v>
      </c>
      <c r="D11" s="14">
        <v>0</v>
      </c>
      <c r="E11" s="14">
        <v>552</v>
      </c>
    </row>
    <row r="12" spans="1:5" x14ac:dyDescent="0.25">
      <c r="A12" s="12" t="s">
        <v>114</v>
      </c>
      <c r="B12" s="14">
        <v>0</v>
      </c>
      <c r="C12" s="14">
        <v>1</v>
      </c>
      <c r="D12" s="14">
        <v>0</v>
      </c>
      <c r="E12" s="14">
        <v>1</v>
      </c>
    </row>
    <row r="13" spans="1:5" x14ac:dyDescent="0.25">
      <c r="A13" s="12" t="s">
        <v>23</v>
      </c>
      <c r="B13" s="14">
        <v>3</v>
      </c>
      <c r="C13" s="14">
        <v>7553</v>
      </c>
      <c r="D13" s="14">
        <v>0</v>
      </c>
      <c r="E13" s="14">
        <v>7556</v>
      </c>
    </row>
    <row r="14" spans="1:5" x14ac:dyDescent="0.25">
      <c r="A14" s="12" t="s">
        <v>24</v>
      </c>
      <c r="B14" s="14">
        <v>222</v>
      </c>
      <c r="C14" s="14">
        <v>827</v>
      </c>
      <c r="D14" s="14">
        <v>69453</v>
      </c>
      <c r="E14" s="14">
        <v>70502</v>
      </c>
    </row>
    <row r="15" spans="1:5" x14ac:dyDescent="0.25">
      <c r="A15" s="12" t="s">
        <v>216</v>
      </c>
      <c r="B15" s="14">
        <v>1</v>
      </c>
      <c r="C15" s="14">
        <v>33</v>
      </c>
      <c r="D15" s="14">
        <v>83</v>
      </c>
      <c r="E15" s="14">
        <v>117</v>
      </c>
    </row>
    <row r="16" spans="1:5" x14ac:dyDescent="0.25">
      <c r="A16" s="12" t="s">
        <v>110</v>
      </c>
      <c r="B16" s="14">
        <v>190</v>
      </c>
      <c r="C16" s="14">
        <v>972</v>
      </c>
      <c r="D16" s="14">
        <v>59</v>
      </c>
      <c r="E16" s="14">
        <v>1221</v>
      </c>
    </row>
    <row r="17" spans="1:5" x14ac:dyDescent="0.25">
      <c r="A17" s="12" t="s">
        <v>117</v>
      </c>
      <c r="B17" s="14">
        <v>8</v>
      </c>
      <c r="C17" s="14">
        <v>371</v>
      </c>
      <c r="D17" s="14">
        <v>61</v>
      </c>
      <c r="E17" s="14">
        <v>440</v>
      </c>
    </row>
    <row r="18" spans="1:5" x14ac:dyDescent="0.25">
      <c r="A18" s="12" t="s">
        <v>118</v>
      </c>
      <c r="B18" s="14">
        <v>0</v>
      </c>
      <c r="C18" s="14">
        <v>6</v>
      </c>
      <c r="D18" s="14">
        <v>0</v>
      </c>
      <c r="E18" s="14">
        <v>6</v>
      </c>
    </row>
    <row r="19" spans="1:5" x14ac:dyDescent="0.25">
      <c r="A19" s="12" t="s">
        <v>111</v>
      </c>
      <c r="B19" s="14">
        <v>136</v>
      </c>
      <c r="C19" s="14">
        <v>2086</v>
      </c>
      <c r="D19" s="14">
        <v>152</v>
      </c>
      <c r="E19" s="14">
        <v>2374</v>
      </c>
    </row>
    <row r="20" spans="1:5" x14ac:dyDescent="0.25">
      <c r="A20" s="12" t="s">
        <v>119</v>
      </c>
      <c r="B20" s="14">
        <v>2</v>
      </c>
      <c r="C20" s="14">
        <v>293</v>
      </c>
      <c r="D20" s="14">
        <v>0</v>
      </c>
      <c r="E20" s="14">
        <v>295</v>
      </c>
    </row>
    <row r="21" spans="1:5" x14ac:dyDescent="0.25">
      <c r="A21" s="12" t="s">
        <v>120</v>
      </c>
      <c r="B21" s="14">
        <v>6</v>
      </c>
      <c r="C21" s="14">
        <v>818</v>
      </c>
      <c r="D21" s="14">
        <v>35</v>
      </c>
      <c r="E21" s="14">
        <v>859</v>
      </c>
    </row>
    <row r="22" spans="1:5" x14ac:dyDescent="0.25">
      <c r="A22" s="12" t="s">
        <v>130</v>
      </c>
      <c r="B22" s="14">
        <v>0</v>
      </c>
      <c r="C22" s="14">
        <v>24</v>
      </c>
      <c r="D22" s="14">
        <v>0</v>
      </c>
      <c r="E22" s="14">
        <v>24</v>
      </c>
    </row>
    <row r="23" spans="1:5" x14ac:dyDescent="0.25">
      <c r="A23" s="12" t="s">
        <v>25</v>
      </c>
      <c r="B23" s="14">
        <v>0</v>
      </c>
      <c r="C23" s="14">
        <v>395</v>
      </c>
      <c r="D23" s="14">
        <v>0</v>
      </c>
      <c r="E23" s="14">
        <v>395</v>
      </c>
    </row>
    <row r="24" spans="1:5" x14ac:dyDescent="0.25">
      <c r="A24" s="12" t="s">
        <v>26</v>
      </c>
      <c r="B24" s="14">
        <v>0</v>
      </c>
      <c r="C24" s="14">
        <v>10</v>
      </c>
      <c r="D24" s="14">
        <v>0</v>
      </c>
      <c r="E24" s="14">
        <v>10</v>
      </c>
    </row>
    <row r="25" spans="1:5" x14ac:dyDescent="0.25">
      <c r="A25" s="12" t="s">
        <v>123</v>
      </c>
      <c r="B25" s="14">
        <v>83</v>
      </c>
      <c r="C25" s="14">
        <v>75</v>
      </c>
      <c r="D25" s="14">
        <v>118</v>
      </c>
      <c r="E25" s="14">
        <v>276</v>
      </c>
    </row>
    <row r="26" spans="1:5" x14ac:dyDescent="0.25">
      <c r="A26" s="12" t="s">
        <v>177</v>
      </c>
      <c r="B26" s="14">
        <v>0</v>
      </c>
      <c r="C26" s="14">
        <v>197</v>
      </c>
      <c r="D26" s="14">
        <v>0</v>
      </c>
      <c r="E26" s="14">
        <v>197</v>
      </c>
    </row>
    <row r="27" spans="1:5" x14ac:dyDescent="0.25">
      <c r="A27" s="12" t="s">
        <v>124</v>
      </c>
      <c r="B27" s="14">
        <v>0</v>
      </c>
      <c r="C27" s="14">
        <v>9</v>
      </c>
      <c r="D27" s="14">
        <v>0</v>
      </c>
      <c r="E27" s="14">
        <v>9</v>
      </c>
    </row>
    <row r="28" spans="1:5" x14ac:dyDescent="0.25">
      <c r="A28" s="12" t="s">
        <v>27</v>
      </c>
      <c r="B28" s="14">
        <v>0</v>
      </c>
      <c r="C28" s="14">
        <v>2870</v>
      </c>
      <c r="D28" s="14">
        <v>71</v>
      </c>
      <c r="E28" s="14">
        <v>2941</v>
      </c>
    </row>
    <row r="29" spans="1:5" x14ac:dyDescent="0.25">
      <c r="A29" s="12" t="s">
        <v>126</v>
      </c>
      <c r="B29" s="14">
        <v>4</v>
      </c>
      <c r="C29" s="14">
        <v>11</v>
      </c>
      <c r="D29" s="14">
        <v>3</v>
      </c>
      <c r="E29" s="14">
        <v>18</v>
      </c>
    </row>
    <row r="30" spans="1:5" x14ac:dyDescent="0.25">
      <c r="A30" s="12" t="s">
        <v>28</v>
      </c>
      <c r="B30" s="14">
        <v>0</v>
      </c>
      <c r="C30" s="14">
        <v>2</v>
      </c>
      <c r="D30" s="14">
        <v>0</v>
      </c>
      <c r="E30" s="14">
        <v>2</v>
      </c>
    </row>
    <row r="31" spans="1:5" x14ac:dyDescent="0.25">
      <c r="A31" s="12" t="s">
        <v>127</v>
      </c>
      <c r="B31" s="14">
        <v>0</v>
      </c>
      <c r="C31" s="14">
        <v>1420</v>
      </c>
      <c r="D31" s="14">
        <v>2661</v>
      </c>
      <c r="E31" s="14">
        <v>4081</v>
      </c>
    </row>
    <row r="32" spans="1:5" x14ac:dyDescent="0.25">
      <c r="A32" s="12" t="s">
        <v>128</v>
      </c>
      <c r="B32" s="14">
        <v>17</v>
      </c>
      <c r="C32" s="14">
        <v>1150</v>
      </c>
      <c r="D32" s="14">
        <v>4</v>
      </c>
      <c r="E32" s="14">
        <v>1171</v>
      </c>
    </row>
    <row r="33" spans="1:5" x14ac:dyDescent="0.25">
      <c r="A33" s="12" t="s">
        <v>129</v>
      </c>
      <c r="B33" s="14">
        <v>1</v>
      </c>
      <c r="C33" s="14">
        <v>7296</v>
      </c>
      <c r="D33" s="14">
        <v>2246</v>
      </c>
      <c r="E33" s="14">
        <v>9543</v>
      </c>
    </row>
    <row r="34" spans="1:5" x14ac:dyDescent="0.25">
      <c r="A34" s="12" t="s">
        <v>121</v>
      </c>
      <c r="B34" s="14">
        <v>102</v>
      </c>
      <c r="C34" s="14">
        <v>724</v>
      </c>
      <c r="D34" s="14">
        <v>6</v>
      </c>
      <c r="E34" s="14">
        <v>832</v>
      </c>
    </row>
    <row r="35" spans="1:5" x14ac:dyDescent="0.25">
      <c r="A35" s="12" t="s">
        <v>185</v>
      </c>
      <c r="B35" s="14">
        <v>0</v>
      </c>
      <c r="C35" s="14">
        <v>1222</v>
      </c>
      <c r="D35" s="14">
        <v>155</v>
      </c>
      <c r="E35" s="14">
        <v>1377</v>
      </c>
    </row>
    <row r="36" spans="1:5" x14ac:dyDescent="0.25">
      <c r="A36" s="12" t="s">
        <v>29</v>
      </c>
      <c r="B36" s="14">
        <v>0</v>
      </c>
      <c r="C36" s="14">
        <v>746</v>
      </c>
      <c r="D36" s="14">
        <v>0</v>
      </c>
      <c r="E36" s="14">
        <v>746</v>
      </c>
    </row>
    <row r="37" spans="1:5" x14ac:dyDescent="0.25">
      <c r="A37" s="12" t="s">
        <v>133</v>
      </c>
      <c r="B37" s="14">
        <v>0</v>
      </c>
      <c r="C37" s="14">
        <v>1005</v>
      </c>
      <c r="D37" s="14">
        <v>362</v>
      </c>
      <c r="E37" s="14">
        <v>1367</v>
      </c>
    </row>
    <row r="38" spans="1:5" x14ac:dyDescent="0.25">
      <c r="A38" s="12" t="s">
        <v>134</v>
      </c>
      <c r="B38" s="14">
        <v>0</v>
      </c>
      <c r="C38" s="14">
        <v>3434</v>
      </c>
      <c r="D38" s="14">
        <v>0</v>
      </c>
      <c r="E38" s="14">
        <v>3434</v>
      </c>
    </row>
    <row r="39" spans="1:5" x14ac:dyDescent="0.25">
      <c r="A39" s="12" t="s">
        <v>30</v>
      </c>
      <c r="B39" s="14">
        <v>8</v>
      </c>
      <c r="C39" s="14">
        <v>6705</v>
      </c>
      <c r="D39" s="14">
        <v>473</v>
      </c>
      <c r="E39" s="14">
        <v>7186</v>
      </c>
    </row>
    <row r="40" spans="1:5" x14ac:dyDescent="0.25">
      <c r="A40" s="12" t="s">
        <v>136</v>
      </c>
      <c r="B40" s="14">
        <v>0</v>
      </c>
      <c r="C40" s="14">
        <v>77</v>
      </c>
      <c r="D40" s="14">
        <v>11</v>
      </c>
      <c r="E40" s="14">
        <v>88</v>
      </c>
    </row>
    <row r="41" spans="1:5" x14ac:dyDescent="0.25">
      <c r="A41" s="12" t="s">
        <v>31</v>
      </c>
      <c r="B41" s="14">
        <v>286</v>
      </c>
      <c r="C41" s="14">
        <v>1096</v>
      </c>
      <c r="D41" s="14">
        <v>16445</v>
      </c>
      <c r="E41" s="14">
        <v>17827</v>
      </c>
    </row>
    <row r="42" spans="1:5" x14ac:dyDescent="0.25">
      <c r="A42" s="12" t="s">
        <v>32</v>
      </c>
      <c r="B42" s="14">
        <v>0</v>
      </c>
      <c r="C42" s="14">
        <v>3267</v>
      </c>
      <c r="D42" s="14">
        <v>16</v>
      </c>
      <c r="E42" s="14">
        <v>3283</v>
      </c>
    </row>
    <row r="43" spans="1:5" x14ac:dyDescent="0.25">
      <c r="A43" s="12" t="s">
        <v>135</v>
      </c>
      <c r="B43" s="14">
        <v>1</v>
      </c>
      <c r="C43" s="14">
        <v>10</v>
      </c>
      <c r="D43" s="14">
        <v>874</v>
      </c>
      <c r="E43" s="14">
        <v>885</v>
      </c>
    </row>
    <row r="44" spans="1:5" x14ac:dyDescent="0.25">
      <c r="A44" s="12" t="s">
        <v>138</v>
      </c>
      <c r="B44" s="14">
        <v>1</v>
      </c>
      <c r="C44" s="14">
        <v>1359</v>
      </c>
      <c r="D44" s="14">
        <v>0</v>
      </c>
      <c r="E44" s="14">
        <v>1360</v>
      </c>
    </row>
    <row r="45" spans="1:5" x14ac:dyDescent="0.25">
      <c r="A45" s="12" t="s">
        <v>139</v>
      </c>
      <c r="B45" s="14">
        <v>0</v>
      </c>
      <c r="C45" s="14">
        <v>1</v>
      </c>
      <c r="D45" s="14">
        <v>0</v>
      </c>
      <c r="E45" s="14">
        <v>1</v>
      </c>
    </row>
    <row r="46" spans="1:5" x14ac:dyDescent="0.25">
      <c r="A46" s="12" t="s">
        <v>33</v>
      </c>
      <c r="B46" s="14">
        <v>8</v>
      </c>
      <c r="C46" s="14">
        <v>872</v>
      </c>
      <c r="D46" s="14">
        <v>2</v>
      </c>
      <c r="E46" s="14">
        <v>882</v>
      </c>
    </row>
    <row r="47" spans="1:5" x14ac:dyDescent="0.25">
      <c r="A47" s="12" t="s">
        <v>140</v>
      </c>
      <c r="B47" s="14">
        <v>11</v>
      </c>
      <c r="C47" s="14">
        <v>720</v>
      </c>
      <c r="D47" s="14">
        <v>78</v>
      </c>
      <c r="E47" s="14">
        <v>809</v>
      </c>
    </row>
    <row r="48" spans="1:5" x14ac:dyDescent="0.25">
      <c r="A48" s="12" t="s">
        <v>34</v>
      </c>
      <c r="B48" s="14">
        <v>0</v>
      </c>
      <c r="C48" s="14">
        <v>618</v>
      </c>
      <c r="D48" s="14">
        <v>0</v>
      </c>
      <c r="E48" s="14">
        <v>618</v>
      </c>
    </row>
    <row r="49" spans="1:5" x14ac:dyDescent="0.25">
      <c r="A49" s="12" t="s">
        <v>35</v>
      </c>
      <c r="B49" s="14">
        <v>7</v>
      </c>
      <c r="C49" s="14">
        <v>1323</v>
      </c>
      <c r="D49" s="14">
        <v>9</v>
      </c>
      <c r="E49" s="14">
        <v>1339</v>
      </c>
    </row>
    <row r="50" spans="1:5" x14ac:dyDescent="0.25">
      <c r="A50" s="12" t="s">
        <v>36</v>
      </c>
      <c r="B50" s="14">
        <v>2</v>
      </c>
      <c r="C50" s="14">
        <v>3</v>
      </c>
      <c r="D50" s="14">
        <v>0</v>
      </c>
      <c r="E50" s="14">
        <v>5</v>
      </c>
    </row>
    <row r="51" spans="1:5" x14ac:dyDescent="0.25">
      <c r="A51" s="12" t="s">
        <v>104</v>
      </c>
      <c r="B51" s="14">
        <v>0</v>
      </c>
      <c r="C51" s="14">
        <v>615</v>
      </c>
      <c r="D51" s="14">
        <v>0</v>
      </c>
      <c r="E51" s="14">
        <v>615</v>
      </c>
    </row>
    <row r="52" spans="1:5" x14ac:dyDescent="0.25">
      <c r="A52" s="12" t="s">
        <v>37</v>
      </c>
      <c r="B52" s="14">
        <v>9</v>
      </c>
      <c r="C52" s="14">
        <v>0</v>
      </c>
      <c r="D52" s="14">
        <v>0</v>
      </c>
      <c r="E52" s="14">
        <v>9</v>
      </c>
    </row>
    <row r="53" spans="1:5" x14ac:dyDescent="0.25">
      <c r="A53" s="12" t="s">
        <v>125</v>
      </c>
      <c r="B53" s="14">
        <v>0</v>
      </c>
      <c r="C53" s="14">
        <v>667</v>
      </c>
      <c r="D53" s="14">
        <v>0</v>
      </c>
      <c r="E53" s="14">
        <v>667</v>
      </c>
    </row>
    <row r="54" spans="1:5" x14ac:dyDescent="0.25">
      <c r="A54" s="12" t="s">
        <v>38</v>
      </c>
      <c r="B54" s="14">
        <v>0</v>
      </c>
      <c r="C54" s="14">
        <v>3</v>
      </c>
      <c r="D54" s="14">
        <v>0</v>
      </c>
      <c r="E54" s="14">
        <v>3</v>
      </c>
    </row>
    <row r="55" spans="1:5" x14ac:dyDescent="0.25">
      <c r="A55" s="12" t="s">
        <v>141</v>
      </c>
      <c r="B55" s="14">
        <v>7</v>
      </c>
      <c r="C55" s="14">
        <v>1438</v>
      </c>
      <c r="D55" s="14">
        <v>1220</v>
      </c>
      <c r="E55" s="14">
        <v>2665</v>
      </c>
    </row>
    <row r="56" spans="1:5" x14ac:dyDescent="0.25">
      <c r="A56" s="12" t="s">
        <v>39</v>
      </c>
      <c r="B56" s="14">
        <v>0</v>
      </c>
      <c r="C56" s="14">
        <v>38</v>
      </c>
      <c r="D56" s="14">
        <v>0</v>
      </c>
      <c r="E56" s="14">
        <v>38</v>
      </c>
    </row>
    <row r="57" spans="1:5" x14ac:dyDescent="0.25">
      <c r="A57" s="12" t="s">
        <v>142</v>
      </c>
      <c r="B57" s="14">
        <v>55</v>
      </c>
      <c r="C57" s="14">
        <v>3686</v>
      </c>
      <c r="D57" s="14">
        <v>152</v>
      </c>
      <c r="E57" s="14">
        <v>3893</v>
      </c>
    </row>
    <row r="58" spans="1:5" x14ac:dyDescent="0.25">
      <c r="A58" s="12" t="s">
        <v>40</v>
      </c>
      <c r="B58" s="14">
        <v>0</v>
      </c>
      <c r="C58" s="14">
        <v>10</v>
      </c>
      <c r="D58" s="14">
        <v>0</v>
      </c>
      <c r="E58" s="14">
        <v>10</v>
      </c>
    </row>
    <row r="59" spans="1:5" x14ac:dyDescent="0.25">
      <c r="A59" s="12" t="s">
        <v>162</v>
      </c>
      <c r="B59" s="14">
        <v>11</v>
      </c>
      <c r="C59" s="14">
        <v>31</v>
      </c>
      <c r="D59" s="14">
        <v>1195</v>
      </c>
      <c r="E59" s="14">
        <v>1237</v>
      </c>
    </row>
    <row r="60" spans="1:5" x14ac:dyDescent="0.25">
      <c r="A60" s="12" t="s">
        <v>201</v>
      </c>
      <c r="B60" s="14">
        <v>7</v>
      </c>
      <c r="C60" s="14">
        <v>39</v>
      </c>
      <c r="D60" s="14">
        <v>2018</v>
      </c>
      <c r="E60" s="14">
        <v>2064</v>
      </c>
    </row>
    <row r="61" spans="1:5" x14ac:dyDescent="0.25">
      <c r="A61" s="12" t="s">
        <v>41</v>
      </c>
      <c r="B61" s="14">
        <v>146</v>
      </c>
      <c r="C61" s="14">
        <v>9</v>
      </c>
      <c r="D61" s="14">
        <v>6</v>
      </c>
      <c r="E61" s="14">
        <v>161</v>
      </c>
    </row>
    <row r="62" spans="1:5" x14ac:dyDescent="0.25">
      <c r="A62" s="12" t="s">
        <v>143</v>
      </c>
      <c r="B62" s="14">
        <v>1003</v>
      </c>
      <c r="C62" s="14">
        <v>345</v>
      </c>
      <c r="D62" s="14">
        <v>25643</v>
      </c>
      <c r="E62" s="14">
        <v>26991</v>
      </c>
    </row>
    <row r="63" spans="1:5" x14ac:dyDescent="0.25">
      <c r="A63" s="12" t="s">
        <v>144</v>
      </c>
      <c r="B63" s="14">
        <v>9</v>
      </c>
      <c r="C63" s="14">
        <v>713</v>
      </c>
      <c r="D63" s="14">
        <v>9</v>
      </c>
      <c r="E63" s="14">
        <v>731</v>
      </c>
    </row>
    <row r="64" spans="1:5" x14ac:dyDescent="0.25">
      <c r="A64" s="12" t="s">
        <v>145</v>
      </c>
      <c r="B64" s="14">
        <v>3</v>
      </c>
      <c r="C64" s="14">
        <v>772</v>
      </c>
      <c r="D64" s="14">
        <v>6</v>
      </c>
      <c r="E64" s="14">
        <v>781</v>
      </c>
    </row>
    <row r="65" spans="1:5" x14ac:dyDescent="0.25">
      <c r="A65" s="12" t="s">
        <v>42</v>
      </c>
      <c r="B65" s="14">
        <v>0</v>
      </c>
      <c r="C65" s="14">
        <v>99</v>
      </c>
      <c r="D65" s="14">
        <v>0</v>
      </c>
      <c r="E65" s="14">
        <v>99</v>
      </c>
    </row>
    <row r="66" spans="1:5" x14ac:dyDescent="0.25">
      <c r="A66" s="12" t="s">
        <v>43</v>
      </c>
      <c r="B66" s="14">
        <v>0</v>
      </c>
      <c r="C66" s="14">
        <v>1</v>
      </c>
      <c r="D66" s="14">
        <v>0</v>
      </c>
      <c r="E66" s="14">
        <v>1</v>
      </c>
    </row>
    <row r="67" spans="1:5" x14ac:dyDescent="0.25">
      <c r="A67" s="12" t="s">
        <v>148</v>
      </c>
      <c r="B67" s="14">
        <v>0</v>
      </c>
      <c r="C67" s="14">
        <v>2085</v>
      </c>
      <c r="D67" s="14">
        <v>3</v>
      </c>
      <c r="E67" s="14">
        <v>2088</v>
      </c>
    </row>
    <row r="68" spans="1:5" x14ac:dyDescent="0.25">
      <c r="A68" s="12" t="s">
        <v>44</v>
      </c>
      <c r="B68" s="14">
        <v>231</v>
      </c>
      <c r="C68" s="14">
        <v>344</v>
      </c>
      <c r="D68" s="14">
        <v>12</v>
      </c>
      <c r="E68" s="14">
        <v>587</v>
      </c>
    </row>
    <row r="69" spans="1:5" x14ac:dyDescent="0.25">
      <c r="A69" s="12" t="s">
        <v>45</v>
      </c>
      <c r="B69" s="14">
        <v>71</v>
      </c>
      <c r="C69" s="14">
        <v>1232</v>
      </c>
      <c r="D69" s="14">
        <v>323</v>
      </c>
      <c r="E69" s="14">
        <v>1626</v>
      </c>
    </row>
    <row r="70" spans="1:5" x14ac:dyDescent="0.25">
      <c r="A70" s="12" t="s">
        <v>149</v>
      </c>
      <c r="B70" s="14">
        <v>0</v>
      </c>
      <c r="C70" s="14">
        <v>3</v>
      </c>
      <c r="D70" s="14">
        <v>0</v>
      </c>
      <c r="E70" s="14">
        <v>3</v>
      </c>
    </row>
    <row r="71" spans="1:5" x14ac:dyDescent="0.25">
      <c r="A71" s="12" t="s">
        <v>46</v>
      </c>
      <c r="B71" s="14">
        <v>12</v>
      </c>
      <c r="C71" s="14">
        <v>773</v>
      </c>
      <c r="D71" s="14">
        <v>633</v>
      </c>
      <c r="E71" s="14">
        <v>1418</v>
      </c>
    </row>
    <row r="72" spans="1:5" x14ac:dyDescent="0.25">
      <c r="A72" s="12" t="s">
        <v>150</v>
      </c>
      <c r="B72" s="14">
        <v>0</v>
      </c>
      <c r="C72" s="14">
        <v>596</v>
      </c>
      <c r="D72" s="14">
        <v>0</v>
      </c>
      <c r="E72" s="14">
        <v>596</v>
      </c>
    </row>
    <row r="73" spans="1:5" x14ac:dyDescent="0.25">
      <c r="A73" s="12" t="s">
        <v>152</v>
      </c>
      <c r="B73" s="14">
        <v>42</v>
      </c>
      <c r="C73" s="14">
        <v>4621</v>
      </c>
      <c r="D73" s="14">
        <v>723</v>
      </c>
      <c r="E73" s="14">
        <v>5386</v>
      </c>
    </row>
    <row r="74" spans="1:5" x14ac:dyDescent="0.25">
      <c r="A74" s="12" t="s">
        <v>47</v>
      </c>
      <c r="B74" s="14">
        <v>24</v>
      </c>
      <c r="C74" s="14">
        <v>22</v>
      </c>
      <c r="D74" s="14">
        <v>53</v>
      </c>
      <c r="E74" s="14">
        <v>99</v>
      </c>
    </row>
    <row r="75" spans="1:5" x14ac:dyDescent="0.25">
      <c r="A75" s="12" t="s">
        <v>48</v>
      </c>
      <c r="B75" s="14">
        <v>290</v>
      </c>
      <c r="C75" s="14">
        <v>2002</v>
      </c>
      <c r="D75" s="14">
        <v>5608</v>
      </c>
      <c r="E75" s="14">
        <v>7900</v>
      </c>
    </row>
    <row r="76" spans="1:5" x14ac:dyDescent="0.25">
      <c r="A76" s="12" t="s">
        <v>154</v>
      </c>
      <c r="B76" s="14">
        <v>14</v>
      </c>
      <c r="C76" s="14">
        <v>782</v>
      </c>
      <c r="D76" s="14">
        <v>61</v>
      </c>
      <c r="E76" s="14">
        <v>857</v>
      </c>
    </row>
    <row r="77" spans="1:5" x14ac:dyDescent="0.25">
      <c r="A77" s="12" t="s">
        <v>132</v>
      </c>
      <c r="B77" s="14">
        <v>0</v>
      </c>
      <c r="C77" s="14">
        <v>168</v>
      </c>
      <c r="D77" s="14">
        <v>0</v>
      </c>
      <c r="E77" s="14">
        <v>168</v>
      </c>
    </row>
    <row r="78" spans="1:5" x14ac:dyDescent="0.25">
      <c r="A78" s="12" t="s">
        <v>49</v>
      </c>
      <c r="B78" s="14">
        <v>0</v>
      </c>
      <c r="C78" s="14">
        <v>7</v>
      </c>
      <c r="D78" s="14">
        <v>0</v>
      </c>
      <c r="E78" s="14">
        <v>7</v>
      </c>
    </row>
    <row r="79" spans="1:5" x14ac:dyDescent="0.25">
      <c r="A79" s="12" t="s">
        <v>156</v>
      </c>
      <c r="B79" s="14">
        <v>0</v>
      </c>
      <c r="C79" s="14">
        <v>479</v>
      </c>
      <c r="D79" s="14">
        <v>0</v>
      </c>
      <c r="E79" s="14">
        <v>479</v>
      </c>
    </row>
    <row r="80" spans="1:5" x14ac:dyDescent="0.25">
      <c r="A80" s="12" t="s">
        <v>157</v>
      </c>
      <c r="B80" s="14">
        <v>4</v>
      </c>
      <c r="C80" s="14">
        <v>25</v>
      </c>
      <c r="D80" s="14">
        <v>236</v>
      </c>
      <c r="E80" s="14">
        <v>265</v>
      </c>
    </row>
    <row r="81" spans="1:5" x14ac:dyDescent="0.25">
      <c r="A81" s="12" t="s">
        <v>50</v>
      </c>
      <c r="B81" s="14">
        <v>0</v>
      </c>
      <c r="C81" s="14">
        <v>0</v>
      </c>
      <c r="D81" s="14">
        <v>1</v>
      </c>
      <c r="E81" s="14">
        <v>1</v>
      </c>
    </row>
    <row r="82" spans="1:5" x14ac:dyDescent="0.25">
      <c r="A82" s="12" t="s">
        <v>158</v>
      </c>
      <c r="B82" s="14">
        <v>0</v>
      </c>
      <c r="C82" s="14">
        <v>1</v>
      </c>
      <c r="D82" s="14">
        <v>135</v>
      </c>
      <c r="E82" s="14">
        <v>136</v>
      </c>
    </row>
    <row r="83" spans="1:5" x14ac:dyDescent="0.25">
      <c r="A83" s="12" t="s">
        <v>159</v>
      </c>
      <c r="B83" s="14">
        <v>0</v>
      </c>
      <c r="C83" s="14">
        <v>598</v>
      </c>
      <c r="D83" s="14">
        <v>0</v>
      </c>
      <c r="E83" s="14">
        <v>598</v>
      </c>
    </row>
    <row r="84" spans="1:5" x14ac:dyDescent="0.25">
      <c r="A84" s="12" t="s">
        <v>160</v>
      </c>
      <c r="B84" s="14">
        <v>0</v>
      </c>
      <c r="C84" s="14">
        <v>4</v>
      </c>
      <c r="D84" s="14">
        <v>0</v>
      </c>
      <c r="E84" s="14">
        <v>4</v>
      </c>
    </row>
    <row r="85" spans="1:5" x14ac:dyDescent="0.25">
      <c r="A85" s="12" t="s">
        <v>51</v>
      </c>
      <c r="B85" s="14">
        <v>37</v>
      </c>
      <c r="C85" s="14">
        <v>541</v>
      </c>
      <c r="D85" s="14">
        <v>731</v>
      </c>
      <c r="E85" s="14">
        <v>1309</v>
      </c>
    </row>
    <row r="86" spans="1:5" x14ac:dyDescent="0.25">
      <c r="A86" s="12" t="s">
        <v>52</v>
      </c>
      <c r="B86" s="14">
        <v>1</v>
      </c>
      <c r="C86" s="14">
        <v>8</v>
      </c>
      <c r="D86" s="14">
        <v>12</v>
      </c>
      <c r="E86" s="14">
        <v>21</v>
      </c>
    </row>
    <row r="87" spans="1:5" x14ac:dyDescent="0.25">
      <c r="A87" s="12" t="s">
        <v>53</v>
      </c>
      <c r="B87" s="14">
        <v>0</v>
      </c>
      <c r="C87" s="14">
        <v>386</v>
      </c>
      <c r="D87" s="14">
        <v>0</v>
      </c>
      <c r="E87" s="14">
        <v>386</v>
      </c>
    </row>
    <row r="88" spans="1:5" x14ac:dyDescent="0.25">
      <c r="A88" s="12" t="s">
        <v>161</v>
      </c>
      <c r="B88" s="14">
        <v>107</v>
      </c>
      <c r="C88" s="14">
        <v>851</v>
      </c>
      <c r="D88" s="14">
        <v>41</v>
      </c>
      <c r="E88" s="14">
        <v>999</v>
      </c>
    </row>
    <row r="89" spans="1:5" x14ac:dyDescent="0.25">
      <c r="A89" s="12" t="s">
        <v>163</v>
      </c>
      <c r="B89" s="14">
        <v>137</v>
      </c>
      <c r="C89" s="14">
        <v>2932</v>
      </c>
      <c r="D89" s="14">
        <v>6522</v>
      </c>
      <c r="E89" s="14">
        <v>9591</v>
      </c>
    </row>
    <row r="90" spans="1:5" x14ac:dyDescent="0.25">
      <c r="A90" s="12" t="s">
        <v>106</v>
      </c>
      <c r="B90" s="14">
        <v>2</v>
      </c>
      <c r="C90" s="14">
        <v>97</v>
      </c>
      <c r="D90" s="14">
        <v>0</v>
      </c>
      <c r="E90" s="14">
        <v>99</v>
      </c>
    </row>
    <row r="91" spans="1:5" x14ac:dyDescent="0.25">
      <c r="A91" s="12" t="s">
        <v>54</v>
      </c>
      <c r="B91" s="14">
        <v>96</v>
      </c>
      <c r="C91" s="14">
        <v>1657</v>
      </c>
      <c r="D91" s="14">
        <v>3448</v>
      </c>
      <c r="E91" s="14">
        <v>5201</v>
      </c>
    </row>
    <row r="92" spans="1:5" x14ac:dyDescent="0.25">
      <c r="A92" s="12" t="s">
        <v>166</v>
      </c>
      <c r="B92" s="14">
        <v>0</v>
      </c>
      <c r="C92" s="14">
        <v>485</v>
      </c>
      <c r="D92" s="14">
        <v>6</v>
      </c>
      <c r="E92" s="14">
        <v>491</v>
      </c>
    </row>
    <row r="93" spans="1:5" x14ac:dyDescent="0.25">
      <c r="A93" s="12" t="s">
        <v>55</v>
      </c>
      <c r="B93" s="14">
        <v>0</v>
      </c>
      <c r="C93" s="14">
        <v>64</v>
      </c>
      <c r="D93" s="14">
        <v>0</v>
      </c>
      <c r="E93" s="14">
        <v>64</v>
      </c>
    </row>
    <row r="94" spans="1:5" x14ac:dyDescent="0.25">
      <c r="A94" s="12" t="s">
        <v>167</v>
      </c>
      <c r="B94" s="14">
        <v>10</v>
      </c>
      <c r="C94" s="14">
        <v>9</v>
      </c>
      <c r="D94" s="14">
        <v>3</v>
      </c>
      <c r="E94" s="14">
        <v>22</v>
      </c>
    </row>
    <row r="95" spans="1:5" x14ac:dyDescent="0.25">
      <c r="A95" s="12" t="s">
        <v>56</v>
      </c>
      <c r="B95" s="14">
        <v>6</v>
      </c>
      <c r="C95" s="14">
        <v>3283</v>
      </c>
      <c r="D95" s="14">
        <v>238</v>
      </c>
      <c r="E95" s="14">
        <v>3527</v>
      </c>
    </row>
    <row r="96" spans="1:5" x14ac:dyDescent="0.25">
      <c r="A96" s="12" t="s">
        <v>57</v>
      </c>
      <c r="B96" s="14">
        <v>0</v>
      </c>
      <c r="C96" s="14">
        <v>3</v>
      </c>
      <c r="D96" s="14">
        <v>0</v>
      </c>
      <c r="E96" s="14">
        <v>3</v>
      </c>
    </row>
    <row r="97" spans="1:5" x14ac:dyDescent="0.25">
      <c r="A97" s="12" t="s">
        <v>168</v>
      </c>
      <c r="B97" s="14">
        <v>14</v>
      </c>
      <c r="C97" s="14">
        <v>5239</v>
      </c>
      <c r="D97" s="14">
        <v>137</v>
      </c>
      <c r="E97" s="14">
        <v>5390</v>
      </c>
    </row>
    <row r="98" spans="1:5" x14ac:dyDescent="0.25">
      <c r="A98" s="12" t="s">
        <v>169</v>
      </c>
      <c r="B98" s="14">
        <v>0</v>
      </c>
      <c r="C98" s="14">
        <v>416</v>
      </c>
      <c r="D98" s="14">
        <v>3</v>
      </c>
      <c r="E98" s="14">
        <v>419</v>
      </c>
    </row>
    <row r="99" spans="1:5" x14ac:dyDescent="0.25">
      <c r="A99" s="12" t="s">
        <v>171</v>
      </c>
      <c r="B99" s="14">
        <v>3</v>
      </c>
      <c r="C99" s="14">
        <v>0</v>
      </c>
      <c r="D99" s="14">
        <v>0</v>
      </c>
      <c r="E99" s="14">
        <v>3</v>
      </c>
    </row>
    <row r="100" spans="1:5" x14ac:dyDescent="0.25">
      <c r="A100" s="12" t="s">
        <v>172</v>
      </c>
      <c r="B100" s="14">
        <v>8</v>
      </c>
      <c r="C100" s="14">
        <v>1150</v>
      </c>
      <c r="D100" s="14">
        <v>21</v>
      </c>
      <c r="E100" s="14">
        <v>1179</v>
      </c>
    </row>
    <row r="101" spans="1:5" x14ac:dyDescent="0.25">
      <c r="A101" s="12" t="s">
        <v>58</v>
      </c>
      <c r="B101" s="14">
        <v>1</v>
      </c>
      <c r="C101" s="14">
        <v>0</v>
      </c>
      <c r="D101" s="14">
        <v>0</v>
      </c>
      <c r="E101" s="14">
        <v>1</v>
      </c>
    </row>
    <row r="102" spans="1:5" x14ac:dyDescent="0.25">
      <c r="A102" s="12" t="s">
        <v>173</v>
      </c>
      <c r="B102" s="14">
        <v>0</v>
      </c>
      <c r="C102" s="14">
        <v>1</v>
      </c>
      <c r="D102" s="14">
        <v>7</v>
      </c>
      <c r="E102" s="14">
        <v>8</v>
      </c>
    </row>
    <row r="103" spans="1:5" x14ac:dyDescent="0.25">
      <c r="A103" s="12" t="s">
        <v>170</v>
      </c>
      <c r="B103" s="14">
        <v>3</v>
      </c>
      <c r="C103" s="14">
        <v>1053</v>
      </c>
      <c r="D103" s="14">
        <v>447</v>
      </c>
      <c r="E103" s="14">
        <v>1503</v>
      </c>
    </row>
    <row r="104" spans="1:5" x14ac:dyDescent="0.25">
      <c r="A104" s="12" t="s">
        <v>59</v>
      </c>
      <c r="B104" s="14">
        <v>0</v>
      </c>
      <c r="C104" s="14">
        <v>1697</v>
      </c>
      <c r="D104" s="14">
        <v>1</v>
      </c>
      <c r="E104" s="14">
        <v>1698</v>
      </c>
    </row>
    <row r="105" spans="1:5" x14ac:dyDescent="0.25">
      <c r="A105" s="12" t="s">
        <v>174</v>
      </c>
      <c r="B105" s="14">
        <v>0</v>
      </c>
      <c r="C105" s="14">
        <v>1510</v>
      </c>
      <c r="D105" s="14">
        <v>0</v>
      </c>
      <c r="E105" s="14">
        <v>1510</v>
      </c>
    </row>
    <row r="106" spans="1:5" x14ac:dyDescent="0.25">
      <c r="A106" s="12" t="s">
        <v>175</v>
      </c>
      <c r="B106" s="14">
        <v>0</v>
      </c>
      <c r="C106" s="14">
        <v>7</v>
      </c>
      <c r="D106" s="14">
        <v>10</v>
      </c>
      <c r="E106" s="14">
        <v>17</v>
      </c>
    </row>
    <row r="107" spans="1:5" x14ac:dyDescent="0.25">
      <c r="A107" s="12" t="s">
        <v>176</v>
      </c>
      <c r="B107" s="14">
        <v>0</v>
      </c>
      <c r="C107" s="14">
        <v>663</v>
      </c>
      <c r="D107" s="14">
        <v>0</v>
      </c>
      <c r="E107" s="14">
        <v>663</v>
      </c>
    </row>
    <row r="108" spans="1:5" x14ac:dyDescent="0.25">
      <c r="A108" s="12" t="s">
        <v>60</v>
      </c>
      <c r="B108" s="14">
        <v>0</v>
      </c>
      <c r="C108" s="14">
        <v>1024</v>
      </c>
      <c r="D108" s="14">
        <v>2</v>
      </c>
      <c r="E108" s="14">
        <v>1026</v>
      </c>
    </row>
    <row r="109" spans="1:5" x14ac:dyDescent="0.25">
      <c r="A109" s="12" t="s">
        <v>61</v>
      </c>
      <c r="B109" s="14">
        <v>8</v>
      </c>
      <c r="C109" s="14">
        <v>211</v>
      </c>
      <c r="D109" s="14">
        <v>758</v>
      </c>
      <c r="E109" s="14">
        <v>977</v>
      </c>
    </row>
    <row r="110" spans="1:5" x14ac:dyDescent="0.25">
      <c r="A110" s="12" t="s">
        <v>62</v>
      </c>
      <c r="B110" s="14">
        <v>0</v>
      </c>
      <c r="C110" s="14">
        <v>10</v>
      </c>
      <c r="D110" s="14">
        <v>0</v>
      </c>
      <c r="E110" s="14">
        <v>10</v>
      </c>
    </row>
    <row r="111" spans="1:5" x14ac:dyDescent="0.25">
      <c r="A111" s="12" t="s">
        <v>63</v>
      </c>
      <c r="B111" s="14">
        <v>0</v>
      </c>
      <c r="C111" s="14">
        <v>526</v>
      </c>
      <c r="D111" s="14">
        <v>112</v>
      </c>
      <c r="E111" s="14">
        <v>638</v>
      </c>
    </row>
    <row r="112" spans="1:5" x14ac:dyDescent="0.25">
      <c r="A112" s="12" t="s">
        <v>179</v>
      </c>
      <c r="B112" s="14">
        <v>1</v>
      </c>
      <c r="C112" s="14">
        <v>347</v>
      </c>
      <c r="D112" s="14">
        <v>2</v>
      </c>
      <c r="E112" s="14">
        <v>350</v>
      </c>
    </row>
    <row r="113" spans="1:5" x14ac:dyDescent="0.25">
      <c r="A113" s="12" t="s">
        <v>137</v>
      </c>
      <c r="B113" s="14">
        <v>283</v>
      </c>
      <c r="C113" s="14">
        <v>1482</v>
      </c>
      <c r="D113" s="14">
        <v>8769</v>
      </c>
      <c r="E113" s="14">
        <v>10534</v>
      </c>
    </row>
    <row r="114" spans="1:5" x14ac:dyDescent="0.25">
      <c r="A114" s="12" t="s">
        <v>64</v>
      </c>
      <c r="B114" s="14">
        <v>0</v>
      </c>
      <c r="C114" s="14">
        <v>0</v>
      </c>
      <c r="D114" s="14">
        <v>1</v>
      </c>
      <c r="E114" s="14">
        <v>1</v>
      </c>
    </row>
    <row r="115" spans="1:5" x14ac:dyDescent="0.25">
      <c r="A115" s="12" t="s">
        <v>181</v>
      </c>
      <c r="B115" s="14">
        <v>8</v>
      </c>
      <c r="C115" s="14">
        <v>2196</v>
      </c>
      <c r="D115" s="14">
        <v>1696</v>
      </c>
      <c r="E115" s="14">
        <v>3900</v>
      </c>
    </row>
    <row r="116" spans="1:5" x14ac:dyDescent="0.25">
      <c r="A116" s="12" t="s">
        <v>182</v>
      </c>
      <c r="B116" s="14">
        <v>10</v>
      </c>
      <c r="C116" s="14">
        <v>327</v>
      </c>
      <c r="D116" s="14">
        <v>718</v>
      </c>
      <c r="E116" s="14">
        <v>1055</v>
      </c>
    </row>
    <row r="117" spans="1:5" x14ac:dyDescent="0.25">
      <c r="A117" s="12" t="s">
        <v>65</v>
      </c>
      <c r="B117" s="14">
        <v>34</v>
      </c>
      <c r="C117" s="14">
        <v>2221</v>
      </c>
      <c r="D117" s="14">
        <v>807</v>
      </c>
      <c r="E117" s="14">
        <v>3062</v>
      </c>
    </row>
    <row r="118" spans="1:5" x14ac:dyDescent="0.25">
      <c r="A118" s="12" t="s">
        <v>66</v>
      </c>
      <c r="B118" s="14">
        <v>11</v>
      </c>
      <c r="C118" s="14">
        <v>1721</v>
      </c>
      <c r="D118" s="14">
        <v>23</v>
      </c>
      <c r="E118" s="14">
        <v>1755</v>
      </c>
    </row>
    <row r="119" spans="1:5" x14ac:dyDescent="0.25">
      <c r="A119" s="12" t="s">
        <v>67</v>
      </c>
      <c r="B119" s="14">
        <v>0</v>
      </c>
      <c r="C119" s="14">
        <v>356</v>
      </c>
      <c r="D119" s="14">
        <v>0</v>
      </c>
      <c r="E119" s="14">
        <v>356</v>
      </c>
    </row>
    <row r="120" spans="1:5" x14ac:dyDescent="0.25">
      <c r="A120" s="12" t="s">
        <v>68</v>
      </c>
      <c r="B120" s="14">
        <v>0</v>
      </c>
      <c r="C120" s="14">
        <v>394</v>
      </c>
      <c r="D120" s="14">
        <v>0</v>
      </c>
      <c r="E120" s="14">
        <v>394</v>
      </c>
    </row>
    <row r="121" spans="1:5" x14ac:dyDescent="0.25">
      <c r="A121" s="12" t="s">
        <v>115</v>
      </c>
      <c r="B121" s="14">
        <v>0</v>
      </c>
      <c r="C121" s="14">
        <v>1570</v>
      </c>
      <c r="D121" s="14">
        <v>0</v>
      </c>
      <c r="E121" s="14">
        <v>1570</v>
      </c>
    </row>
    <row r="122" spans="1:5" x14ac:dyDescent="0.25">
      <c r="A122" s="12" t="s">
        <v>178</v>
      </c>
      <c r="B122" s="14">
        <v>0</v>
      </c>
      <c r="C122" s="14">
        <v>915</v>
      </c>
      <c r="D122" s="14">
        <v>0</v>
      </c>
      <c r="E122" s="14">
        <v>915</v>
      </c>
    </row>
    <row r="123" spans="1:5" x14ac:dyDescent="0.25">
      <c r="A123" s="12" t="s">
        <v>191</v>
      </c>
      <c r="B123" s="14">
        <v>0</v>
      </c>
      <c r="C123" s="14">
        <v>305</v>
      </c>
      <c r="D123" s="14">
        <v>0</v>
      </c>
      <c r="E123" s="14">
        <v>305</v>
      </c>
    </row>
    <row r="124" spans="1:5" x14ac:dyDescent="0.25">
      <c r="A124" s="12" t="s">
        <v>116</v>
      </c>
      <c r="B124" s="14">
        <v>49</v>
      </c>
      <c r="C124" s="14">
        <v>365</v>
      </c>
      <c r="D124" s="14">
        <v>109</v>
      </c>
      <c r="E124" s="14">
        <v>523</v>
      </c>
    </row>
    <row r="125" spans="1:5" x14ac:dyDescent="0.25">
      <c r="A125" s="12" t="s">
        <v>69</v>
      </c>
      <c r="B125" s="14">
        <v>0</v>
      </c>
      <c r="C125" s="14">
        <v>167</v>
      </c>
      <c r="D125" s="14">
        <v>188</v>
      </c>
      <c r="E125" s="14">
        <v>355</v>
      </c>
    </row>
    <row r="126" spans="1:5" x14ac:dyDescent="0.25">
      <c r="A126" s="12" t="s">
        <v>70</v>
      </c>
      <c r="B126" s="14">
        <v>1242</v>
      </c>
      <c r="C126" s="14">
        <v>1107</v>
      </c>
      <c r="D126" s="14">
        <v>3387</v>
      </c>
      <c r="E126" s="14">
        <v>5736</v>
      </c>
    </row>
    <row r="127" spans="1:5" x14ac:dyDescent="0.25">
      <c r="A127" s="12" t="s">
        <v>151</v>
      </c>
      <c r="B127" s="14">
        <v>0</v>
      </c>
      <c r="C127" s="14">
        <v>2</v>
      </c>
      <c r="D127" s="14">
        <v>0</v>
      </c>
      <c r="E127" s="14">
        <v>2</v>
      </c>
    </row>
    <row r="128" spans="1:5" x14ac:dyDescent="0.25">
      <c r="A128" s="12" t="s">
        <v>71</v>
      </c>
      <c r="B128" s="14">
        <v>0</v>
      </c>
      <c r="C128" s="14">
        <v>1568</v>
      </c>
      <c r="D128" s="14">
        <v>0</v>
      </c>
      <c r="E128" s="14">
        <v>1568</v>
      </c>
    </row>
    <row r="129" spans="1:5" x14ac:dyDescent="0.25">
      <c r="A129" s="12" t="s">
        <v>186</v>
      </c>
      <c r="B129" s="14">
        <v>0</v>
      </c>
      <c r="C129" s="14">
        <v>965</v>
      </c>
      <c r="D129" s="14">
        <v>2357</v>
      </c>
      <c r="E129" s="14">
        <v>3322</v>
      </c>
    </row>
    <row r="130" spans="1:5" x14ac:dyDescent="0.25">
      <c r="A130" s="12" t="s">
        <v>72</v>
      </c>
      <c r="B130" s="14">
        <v>0</v>
      </c>
      <c r="C130" s="14">
        <v>531</v>
      </c>
      <c r="D130" s="14">
        <v>0</v>
      </c>
      <c r="E130" s="14">
        <v>531</v>
      </c>
    </row>
    <row r="131" spans="1:5" x14ac:dyDescent="0.25">
      <c r="A131" s="12" t="s">
        <v>180</v>
      </c>
      <c r="B131" s="14">
        <v>0</v>
      </c>
      <c r="C131" s="14">
        <v>63</v>
      </c>
      <c r="D131" s="14">
        <v>9</v>
      </c>
      <c r="E131" s="14">
        <v>72</v>
      </c>
    </row>
    <row r="132" spans="1:5" x14ac:dyDescent="0.25">
      <c r="A132" s="12" t="s">
        <v>73</v>
      </c>
      <c r="B132" s="14">
        <v>0</v>
      </c>
      <c r="C132" s="14">
        <v>3</v>
      </c>
      <c r="D132" s="14">
        <v>0</v>
      </c>
      <c r="E132" s="14">
        <v>3</v>
      </c>
    </row>
    <row r="133" spans="1:5" x14ac:dyDescent="0.25">
      <c r="A133" s="12" t="s">
        <v>187</v>
      </c>
      <c r="B133" s="14">
        <v>6</v>
      </c>
      <c r="C133" s="14">
        <v>823</v>
      </c>
      <c r="D133" s="14">
        <v>480</v>
      </c>
      <c r="E133" s="14">
        <v>1309</v>
      </c>
    </row>
    <row r="134" spans="1:5" x14ac:dyDescent="0.25">
      <c r="A134" s="12" t="s">
        <v>189</v>
      </c>
      <c r="B134" s="14">
        <v>28</v>
      </c>
      <c r="C134" s="14">
        <v>560</v>
      </c>
      <c r="D134" s="14">
        <v>1</v>
      </c>
      <c r="E134" s="14">
        <v>589</v>
      </c>
    </row>
    <row r="135" spans="1:5" x14ac:dyDescent="0.25">
      <c r="A135" s="12" t="s">
        <v>190</v>
      </c>
      <c r="B135" s="14">
        <v>99</v>
      </c>
      <c r="C135" s="14">
        <v>2259</v>
      </c>
      <c r="D135" s="14">
        <v>2886</v>
      </c>
      <c r="E135" s="14">
        <v>5244</v>
      </c>
    </row>
    <row r="136" spans="1:5" x14ac:dyDescent="0.25">
      <c r="A136" s="12" t="s">
        <v>74</v>
      </c>
      <c r="B136" s="14">
        <v>0</v>
      </c>
      <c r="C136" s="14">
        <v>1079</v>
      </c>
      <c r="D136" s="14">
        <v>1</v>
      </c>
      <c r="E136" s="14">
        <v>1080</v>
      </c>
    </row>
    <row r="137" spans="1:5" x14ac:dyDescent="0.25">
      <c r="A137" s="12" t="s">
        <v>192</v>
      </c>
      <c r="B137" s="14">
        <v>0</v>
      </c>
      <c r="C137" s="14">
        <v>896</v>
      </c>
      <c r="D137" s="14">
        <v>2</v>
      </c>
      <c r="E137" s="14">
        <v>898</v>
      </c>
    </row>
    <row r="138" spans="1:5" x14ac:dyDescent="0.25">
      <c r="A138" s="12" t="s">
        <v>193</v>
      </c>
      <c r="B138" s="14">
        <v>3</v>
      </c>
      <c r="C138" s="14">
        <v>2058</v>
      </c>
      <c r="D138" s="14">
        <v>256</v>
      </c>
      <c r="E138" s="14">
        <v>2317</v>
      </c>
    </row>
    <row r="139" spans="1:5" x14ac:dyDescent="0.25">
      <c r="A139" s="12" t="s">
        <v>194</v>
      </c>
      <c r="B139" s="14">
        <v>22</v>
      </c>
      <c r="C139" s="14">
        <v>3951</v>
      </c>
      <c r="D139" s="14">
        <v>7</v>
      </c>
      <c r="E139" s="14">
        <v>3980</v>
      </c>
    </row>
    <row r="140" spans="1:5" x14ac:dyDescent="0.25">
      <c r="A140" s="12" t="s">
        <v>195</v>
      </c>
      <c r="B140" s="14">
        <v>0</v>
      </c>
      <c r="C140" s="14">
        <v>174</v>
      </c>
      <c r="D140" s="14">
        <v>0</v>
      </c>
      <c r="E140" s="14">
        <v>174</v>
      </c>
    </row>
    <row r="141" spans="1:5" x14ac:dyDescent="0.25">
      <c r="A141" s="12" t="s">
        <v>204</v>
      </c>
      <c r="B141" s="14">
        <v>15</v>
      </c>
      <c r="C141" s="14">
        <v>581</v>
      </c>
      <c r="D141" s="14">
        <v>88</v>
      </c>
      <c r="E141" s="14">
        <v>684</v>
      </c>
    </row>
    <row r="142" spans="1:5" x14ac:dyDescent="0.25">
      <c r="A142" s="12" t="s">
        <v>234</v>
      </c>
      <c r="B142" s="14">
        <v>24</v>
      </c>
      <c r="C142" s="14">
        <v>1394</v>
      </c>
      <c r="D142" s="14">
        <v>289</v>
      </c>
      <c r="E142" s="14">
        <v>1707</v>
      </c>
    </row>
    <row r="143" spans="1:5" x14ac:dyDescent="0.25">
      <c r="A143" s="12" t="s">
        <v>196</v>
      </c>
      <c r="B143" s="14">
        <v>48</v>
      </c>
      <c r="C143" s="14">
        <v>69</v>
      </c>
      <c r="D143" s="14">
        <v>2</v>
      </c>
      <c r="E143" s="14">
        <v>119</v>
      </c>
    </row>
    <row r="144" spans="1:5" x14ac:dyDescent="0.25">
      <c r="A144" s="12" t="s">
        <v>197</v>
      </c>
      <c r="B144" s="14">
        <v>0</v>
      </c>
      <c r="C144" s="14">
        <v>1697</v>
      </c>
      <c r="D144" s="14">
        <v>4</v>
      </c>
      <c r="E144" s="14">
        <v>1701</v>
      </c>
    </row>
    <row r="145" spans="1:5" x14ac:dyDescent="0.25">
      <c r="A145" s="12" t="s">
        <v>75</v>
      </c>
      <c r="B145" s="14">
        <v>126</v>
      </c>
      <c r="C145" s="14">
        <v>485</v>
      </c>
      <c r="D145" s="14">
        <v>328</v>
      </c>
      <c r="E145" s="14">
        <v>939</v>
      </c>
    </row>
    <row r="146" spans="1:5" x14ac:dyDescent="0.25">
      <c r="A146" s="12" t="s">
        <v>198</v>
      </c>
      <c r="B146" s="14">
        <v>25</v>
      </c>
      <c r="C146" s="14">
        <v>51590</v>
      </c>
      <c r="D146" s="14">
        <v>38</v>
      </c>
      <c r="E146" s="14">
        <v>51653</v>
      </c>
    </row>
    <row r="147" spans="1:5" x14ac:dyDescent="0.25">
      <c r="A147" s="12" t="s">
        <v>155</v>
      </c>
      <c r="B147" s="14">
        <v>1</v>
      </c>
      <c r="C147" s="14">
        <v>737</v>
      </c>
      <c r="D147" s="14">
        <v>1</v>
      </c>
      <c r="E147" s="14">
        <v>739</v>
      </c>
    </row>
    <row r="148" spans="1:5" x14ac:dyDescent="0.25">
      <c r="A148" s="12" t="s">
        <v>206</v>
      </c>
      <c r="B148" s="14">
        <v>0</v>
      </c>
      <c r="C148" s="14">
        <v>1069</v>
      </c>
      <c r="D148" s="14">
        <v>0</v>
      </c>
      <c r="E148" s="14">
        <v>1069</v>
      </c>
    </row>
    <row r="149" spans="1:5" x14ac:dyDescent="0.25">
      <c r="A149" s="12" t="s">
        <v>164</v>
      </c>
      <c r="B149" s="14">
        <v>0</v>
      </c>
      <c r="C149" s="14">
        <v>2889</v>
      </c>
      <c r="D149" s="14">
        <v>1681</v>
      </c>
      <c r="E149" s="14">
        <v>4570</v>
      </c>
    </row>
    <row r="150" spans="1:5" x14ac:dyDescent="0.25">
      <c r="A150" s="12" t="s">
        <v>199</v>
      </c>
      <c r="B150" s="14">
        <v>7</v>
      </c>
      <c r="C150" s="14">
        <v>1213</v>
      </c>
      <c r="D150" s="14">
        <v>1</v>
      </c>
      <c r="E150" s="14">
        <v>1221</v>
      </c>
    </row>
    <row r="151" spans="1:5" x14ac:dyDescent="0.25">
      <c r="A151" s="12" t="s">
        <v>147</v>
      </c>
      <c r="B151" s="14">
        <v>0</v>
      </c>
      <c r="C151" s="14">
        <v>459</v>
      </c>
      <c r="D151" s="14">
        <v>0</v>
      </c>
      <c r="E151" s="14">
        <v>459</v>
      </c>
    </row>
    <row r="152" spans="1:5" x14ac:dyDescent="0.25">
      <c r="A152" s="12" t="s">
        <v>202</v>
      </c>
      <c r="B152" s="14">
        <v>29</v>
      </c>
      <c r="C152" s="14">
        <v>5214</v>
      </c>
      <c r="D152" s="14">
        <v>1275</v>
      </c>
      <c r="E152" s="14">
        <v>6518</v>
      </c>
    </row>
    <row r="153" spans="1:5" x14ac:dyDescent="0.25">
      <c r="A153" s="12" t="s">
        <v>200</v>
      </c>
      <c r="B153" s="14">
        <v>0</v>
      </c>
      <c r="C153" s="14">
        <v>109</v>
      </c>
      <c r="D153" s="14">
        <v>0</v>
      </c>
      <c r="E153" s="14">
        <v>109</v>
      </c>
    </row>
    <row r="154" spans="1:5" x14ac:dyDescent="0.25">
      <c r="A154" s="12" t="s">
        <v>203</v>
      </c>
      <c r="B154" s="14">
        <v>30</v>
      </c>
      <c r="C154" s="14">
        <v>1737</v>
      </c>
      <c r="D154" s="14">
        <v>2797</v>
      </c>
      <c r="E154" s="14">
        <v>4564</v>
      </c>
    </row>
    <row r="155" spans="1:5" x14ac:dyDescent="0.25">
      <c r="A155" s="12" t="s">
        <v>205</v>
      </c>
      <c r="B155" s="14">
        <v>0</v>
      </c>
      <c r="C155" s="14">
        <v>1767</v>
      </c>
      <c r="D155" s="14">
        <v>0</v>
      </c>
      <c r="E155" s="14">
        <v>1767</v>
      </c>
    </row>
    <row r="156" spans="1:5" x14ac:dyDescent="0.25">
      <c r="A156" s="12" t="s">
        <v>76</v>
      </c>
      <c r="B156" s="14">
        <v>0</v>
      </c>
      <c r="C156" s="14">
        <v>736</v>
      </c>
      <c r="D156" s="14">
        <v>0</v>
      </c>
      <c r="E156" s="14">
        <v>736</v>
      </c>
    </row>
    <row r="157" spans="1:5" x14ac:dyDescent="0.25">
      <c r="A157" s="12" t="s">
        <v>208</v>
      </c>
      <c r="B157" s="14">
        <v>9</v>
      </c>
      <c r="C157" s="14">
        <v>24</v>
      </c>
      <c r="D157" s="14">
        <v>2579</v>
      </c>
      <c r="E157" s="14">
        <v>2612</v>
      </c>
    </row>
    <row r="158" spans="1:5" x14ac:dyDescent="0.25">
      <c r="A158" s="12" t="s">
        <v>209</v>
      </c>
      <c r="B158" s="14">
        <v>0</v>
      </c>
      <c r="C158" s="14">
        <v>154</v>
      </c>
      <c r="D158" s="14">
        <v>0</v>
      </c>
      <c r="E158" s="14">
        <v>154</v>
      </c>
    </row>
    <row r="159" spans="1:5" x14ac:dyDescent="0.25">
      <c r="A159" s="12" t="s">
        <v>77</v>
      </c>
      <c r="B159" s="14">
        <v>1</v>
      </c>
      <c r="C159" s="14">
        <v>66</v>
      </c>
      <c r="D159" s="14">
        <v>0</v>
      </c>
      <c r="E159" s="14">
        <v>67</v>
      </c>
    </row>
    <row r="160" spans="1:5" x14ac:dyDescent="0.25">
      <c r="A160" s="12" t="s">
        <v>131</v>
      </c>
      <c r="B160" s="14">
        <v>1</v>
      </c>
      <c r="C160" s="14">
        <v>2438</v>
      </c>
      <c r="D160" s="14">
        <v>10</v>
      </c>
      <c r="E160" s="14">
        <v>2449</v>
      </c>
    </row>
    <row r="161" spans="1:5" x14ac:dyDescent="0.25">
      <c r="A161" s="12" t="s">
        <v>211</v>
      </c>
      <c r="B161" s="14">
        <v>4</v>
      </c>
      <c r="C161" s="14">
        <v>1232</v>
      </c>
      <c r="D161" s="14">
        <v>0</v>
      </c>
      <c r="E161" s="14">
        <v>1236</v>
      </c>
    </row>
    <row r="162" spans="1:5" x14ac:dyDescent="0.25">
      <c r="A162" s="12" t="s">
        <v>188</v>
      </c>
      <c r="B162" s="14">
        <v>0</v>
      </c>
      <c r="C162" s="14">
        <v>1507</v>
      </c>
      <c r="D162" s="14">
        <v>0</v>
      </c>
      <c r="E162" s="14">
        <v>1507</v>
      </c>
    </row>
    <row r="163" spans="1:5" x14ac:dyDescent="0.25">
      <c r="A163" s="12" t="s">
        <v>78</v>
      </c>
      <c r="B163" s="14">
        <v>158</v>
      </c>
      <c r="C163" s="14">
        <v>4831</v>
      </c>
      <c r="D163" s="14">
        <v>80</v>
      </c>
      <c r="E163" s="14">
        <v>5069</v>
      </c>
    </row>
    <row r="164" spans="1:5" x14ac:dyDescent="0.25">
      <c r="A164" s="12" t="s">
        <v>79</v>
      </c>
      <c r="B164" s="14">
        <v>548</v>
      </c>
      <c r="C164" s="14">
        <v>3479</v>
      </c>
      <c r="D164" s="14">
        <v>1193</v>
      </c>
      <c r="E164" s="14">
        <v>5220</v>
      </c>
    </row>
    <row r="165" spans="1:5" x14ac:dyDescent="0.25">
      <c r="A165" s="12" t="s">
        <v>207</v>
      </c>
      <c r="B165" s="14">
        <v>0</v>
      </c>
      <c r="C165" s="14">
        <v>5</v>
      </c>
      <c r="D165" s="14">
        <v>4</v>
      </c>
      <c r="E165" s="14">
        <v>9</v>
      </c>
    </row>
    <row r="166" spans="1:5" x14ac:dyDescent="0.25">
      <c r="A166" s="12" t="s">
        <v>146</v>
      </c>
      <c r="B166" s="14">
        <v>5</v>
      </c>
      <c r="C166" s="14">
        <v>1061</v>
      </c>
      <c r="D166" s="14">
        <v>646</v>
      </c>
      <c r="E166" s="14">
        <v>1712</v>
      </c>
    </row>
    <row r="167" spans="1:5" x14ac:dyDescent="0.25">
      <c r="A167" s="12" t="s">
        <v>184</v>
      </c>
      <c r="B167" s="14">
        <v>3</v>
      </c>
      <c r="C167" s="14">
        <v>941</v>
      </c>
      <c r="D167" s="14">
        <v>35</v>
      </c>
      <c r="E167" s="14">
        <v>979</v>
      </c>
    </row>
    <row r="168" spans="1:5" x14ac:dyDescent="0.25">
      <c r="A168" s="12" t="s">
        <v>80</v>
      </c>
      <c r="B168" s="14">
        <v>0</v>
      </c>
      <c r="C168" s="14">
        <v>91</v>
      </c>
      <c r="D168" s="14">
        <v>0</v>
      </c>
      <c r="E168" s="14">
        <v>91</v>
      </c>
    </row>
    <row r="169" spans="1:5" x14ac:dyDescent="0.25">
      <c r="A169" s="12" t="s">
        <v>212</v>
      </c>
      <c r="B169" s="14">
        <v>7</v>
      </c>
      <c r="C169" s="14">
        <v>980</v>
      </c>
      <c r="D169" s="14">
        <v>0</v>
      </c>
      <c r="E169" s="14">
        <v>987</v>
      </c>
    </row>
    <row r="170" spans="1:5" x14ac:dyDescent="0.25">
      <c r="A170" s="12" t="s">
        <v>81</v>
      </c>
      <c r="B170" s="14">
        <v>0</v>
      </c>
      <c r="C170" s="14">
        <v>476</v>
      </c>
      <c r="D170" s="14">
        <v>0</v>
      </c>
      <c r="E170" s="14">
        <v>476</v>
      </c>
    </row>
    <row r="171" spans="1:5" x14ac:dyDescent="0.25">
      <c r="A171" s="12" t="s">
        <v>82</v>
      </c>
      <c r="B171" s="14">
        <v>0</v>
      </c>
      <c r="C171" s="14">
        <v>236</v>
      </c>
      <c r="D171" s="14">
        <v>2</v>
      </c>
      <c r="E171" s="14">
        <v>238</v>
      </c>
    </row>
    <row r="172" spans="1:5" x14ac:dyDescent="0.25">
      <c r="A172" s="12" t="s">
        <v>83</v>
      </c>
      <c r="B172" s="14">
        <v>0</v>
      </c>
      <c r="C172" s="14">
        <v>113</v>
      </c>
      <c r="D172" s="14">
        <v>0</v>
      </c>
      <c r="E172" s="14">
        <v>113</v>
      </c>
    </row>
    <row r="173" spans="1:5" x14ac:dyDescent="0.25">
      <c r="A173" s="12" t="s">
        <v>213</v>
      </c>
      <c r="B173" s="14">
        <v>2776</v>
      </c>
      <c r="C173" s="14">
        <v>2381</v>
      </c>
      <c r="D173" s="14">
        <v>178</v>
      </c>
      <c r="E173" s="14">
        <v>5335</v>
      </c>
    </row>
    <row r="174" spans="1:5" x14ac:dyDescent="0.25">
      <c r="A174" s="12" t="s">
        <v>214</v>
      </c>
      <c r="B174" s="14">
        <v>0</v>
      </c>
      <c r="C174" s="14">
        <v>0</v>
      </c>
      <c r="D174" s="14">
        <v>1</v>
      </c>
      <c r="E174" s="14">
        <v>1</v>
      </c>
    </row>
    <row r="175" spans="1:5" x14ac:dyDescent="0.25">
      <c r="A175" s="12" t="s">
        <v>217</v>
      </c>
      <c r="B175" s="14">
        <v>0</v>
      </c>
      <c r="C175" s="14">
        <v>554</v>
      </c>
      <c r="D175" s="14">
        <v>12</v>
      </c>
      <c r="E175" s="14">
        <v>566</v>
      </c>
    </row>
    <row r="176" spans="1:5" x14ac:dyDescent="0.25">
      <c r="A176" s="12" t="s">
        <v>84</v>
      </c>
      <c r="B176" s="14">
        <v>0</v>
      </c>
      <c r="C176" s="14">
        <v>6570</v>
      </c>
      <c r="D176" s="14">
        <v>8</v>
      </c>
      <c r="E176" s="14">
        <v>6578</v>
      </c>
    </row>
    <row r="177" spans="1:5" x14ac:dyDescent="0.25">
      <c r="A177" s="12" t="s">
        <v>218</v>
      </c>
      <c r="B177" s="14">
        <v>0</v>
      </c>
      <c r="C177" s="14">
        <v>9</v>
      </c>
      <c r="D177" s="14">
        <v>0</v>
      </c>
      <c r="E177" s="14">
        <v>9</v>
      </c>
    </row>
    <row r="178" spans="1:5" x14ac:dyDescent="0.25">
      <c r="A178" s="12" t="s">
        <v>219</v>
      </c>
      <c r="B178" s="14">
        <v>6</v>
      </c>
      <c r="C178" s="14">
        <v>430</v>
      </c>
      <c r="D178" s="14">
        <v>35</v>
      </c>
      <c r="E178" s="14">
        <v>471</v>
      </c>
    </row>
    <row r="179" spans="1:5" x14ac:dyDescent="0.25">
      <c r="A179" s="12" t="s">
        <v>220</v>
      </c>
      <c r="B179" s="14">
        <v>6</v>
      </c>
      <c r="C179" s="14">
        <v>494</v>
      </c>
      <c r="D179" s="14">
        <v>2</v>
      </c>
      <c r="E179" s="14">
        <v>502</v>
      </c>
    </row>
    <row r="180" spans="1:5" x14ac:dyDescent="0.25">
      <c r="A180" s="12" t="s">
        <v>221</v>
      </c>
      <c r="B180" s="14">
        <v>0</v>
      </c>
      <c r="C180" s="14">
        <v>1313</v>
      </c>
      <c r="D180" s="14">
        <v>1</v>
      </c>
      <c r="E180" s="14">
        <v>1314</v>
      </c>
    </row>
    <row r="181" spans="1:5" x14ac:dyDescent="0.25">
      <c r="A181" s="12" t="s">
        <v>222</v>
      </c>
      <c r="B181" s="14">
        <v>0</v>
      </c>
      <c r="C181" s="14">
        <v>4</v>
      </c>
      <c r="D181" s="14">
        <v>0</v>
      </c>
      <c r="E181" s="14">
        <v>4</v>
      </c>
    </row>
    <row r="182" spans="1:5" x14ac:dyDescent="0.25">
      <c r="A182" s="12" t="s">
        <v>224</v>
      </c>
      <c r="B182" s="14">
        <v>6</v>
      </c>
      <c r="C182" s="14">
        <v>1944</v>
      </c>
      <c r="D182" s="14">
        <v>34</v>
      </c>
      <c r="E182" s="14">
        <v>1984</v>
      </c>
    </row>
    <row r="183" spans="1:5" x14ac:dyDescent="0.25">
      <c r="A183" s="12" t="s">
        <v>223</v>
      </c>
      <c r="B183" s="14">
        <v>0</v>
      </c>
      <c r="C183" s="14">
        <v>2573</v>
      </c>
      <c r="D183" s="14">
        <v>1</v>
      </c>
      <c r="E183" s="14">
        <v>2574</v>
      </c>
    </row>
    <row r="184" spans="1:5" x14ac:dyDescent="0.25">
      <c r="A184" s="12" t="s">
        <v>85</v>
      </c>
      <c r="B184" s="14">
        <v>164</v>
      </c>
      <c r="C184" s="14">
        <v>1118</v>
      </c>
      <c r="D184" s="14">
        <v>111</v>
      </c>
      <c r="E184" s="14">
        <v>1393</v>
      </c>
    </row>
    <row r="185" spans="1:5" x14ac:dyDescent="0.25">
      <c r="A185" s="12" t="s">
        <v>86</v>
      </c>
      <c r="B185" s="14">
        <v>0</v>
      </c>
      <c r="C185" s="14">
        <v>328</v>
      </c>
      <c r="D185" s="14">
        <v>0</v>
      </c>
      <c r="E185" s="14">
        <v>328</v>
      </c>
    </row>
    <row r="186" spans="1:5" x14ac:dyDescent="0.25">
      <c r="A186" s="12" t="s">
        <v>153</v>
      </c>
      <c r="B186" s="14">
        <v>7</v>
      </c>
      <c r="C186" s="14">
        <v>85</v>
      </c>
      <c r="D186" s="14">
        <v>0</v>
      </c>
      <c r="E186" s="14">
        <v>92</v>
      </c>
    </row>
    <row r="187" spans="1:5" x14ac:dyDescent="0.25">
      <c r="A187" s="12" t="s">
        <v>225</v>
      </c>
      <c r="B187" s="14">
        <v>0</v>
      </c>
      <c r="C187" s="14">
        <v>3</v>
      </c>
      <c r="D187" s="14">
        <v>0</v>
      </c>
      <c r="E187" s="14">
        <v>3</v>
      </c>
    </row>
    <row r="188" spans="1:5" x14ac:dyDescent="0.25">
      <c r="A188" s="12" t="s">
        <v>226</v>
      </c>
      <c r="B188" s="14">
        <v>0</v>
      </c>
      <c r="C188" s="14">
        <v>597</v>
      </c>
      <c r="D188" s="14">
        <v>0</v>
      </c>
      <c r="E188" s="14">
        <v>597</v>
      </c>
    </row>
    <row r="189" spans="1:5" x14ac:dyDescent="0.25">
      <c r="A189" s="12" t="s">
        <v>227</v>
      </c>
      <c r="B189" s="14">
        <v>0</v>
      </c>
      <c r="C189" s="14">
        <v>16</v>
      </c>
      <c r="D189" s="14">
        <v>1</v>
      </c>
      <c r="E189" s="14">
        <v>17</v>
      </c>
    </row>
    <row r="190" spans="1:5" x14ac:dyDescent="0.25">
      <c r="A190" s="12" t="s">
        <v>230</v>
      </c>
      <c r="B190" s="14">
        <v>0</v>
      </c>
      <c r="C190" s="14">
        <v>1</v>
      </c>
      <c r="D190" s="14">
        <v>0</v>
      </c>
      <c r="E190" s="14">
        <v>1</v>
      </c>
    </row>
    <row r="191" spans="1:5" x14ac:dyDescent="0.25">
      <c r="A191" s="12" t="s">
        <v>229</v>
      </c>
      <c r="B191" s="14">
        <v>3</v>
      </c>
      <c r="C191" s="14">
        <v>1425</v>
      </c>
      <c r="D191" s="14">
        <v>29</v>
      </c>
      <c r="E191" s="14">
        <v>1457</v>
      </c>
    </row>
    <row r="192" spans="1:5" x14ac:dyDescent="0.25">
      <c r="A192" s="12" t="s">
        <v>231</v>
      </c>
      <c r="B192" s="14">
        <v>38</v>
      </c>
      <c r="C192" s="14">
        <v>290</v>
      </c>
      <c r="D192" s="14">
        <v>8</v>
      </c>
      <c r="E192" s="14">
        <v>336</v>
      </c>
    </row>
    <row r="193" spans="1:5" x14ac:dyDescent="0.25">
      <c r="A193" s="12" t="s">
        <v>87</v>
      </c>
      <c r="B193" s="14">
        <v>0</v>
      </c>
      <c r="C193" s="14">
        <v>4842</v>
      </c>
      <c r="D193" s="14">
        <v>6</v>
      </c>
      <c r="E193" s="14">
        <v>4848</v>
      </c>
    </row>
    <row r="194" spans="1:5" x14ac:dyDescent="0.25">
      <c r="A194" s="12" t="s">
        <v>88</v>
      </c>
      <c r="B194" s="14">
        <v>0</v>
      </c>
      <c r="C194" s="14">
        <v>12128</v>
      </c>
      <c r="D194" s="14">
        <v>16</v>
      </c>
      <c r="E194" s="14">
        <v>12144</v>
      </c>
    </row>
    <row r="195" spans="1:5" x14ac:dyDescent="0.25">
      <c r="A195" s="12" t="s">
        <v>122</v>
      </c>
      <c r="B195" s="14">
        <v>0</v>
      </c>
      <c r="C195" s="14">
        <v>112</v>
      </c>
      <c r="D195" s="14">
        <v>0</v>
      </c>
      <c r="E195" s="14">
        <v>112</v>
      </c>
    </row>
    <row r="196" spans="1:5" x14ac:dyDescent="0.25">
      <c r="A196" s="12" t="s">
        <v>228</v>
      </c>
      <c r="B196" s="14">
        <v>0</v>
      </c>
      <c r="C196" s="14">
        <v>509</v>
      </c>
      <c r="D196" s="14">
        <v>0</v>
      </c>
      <c r="E196" s="14">
        <v>509</v>
      </c>
    </row>
    <row r="197" spans="1:5" x14ac:dyDescent="0.25">
      <c r="A197" s="12" t="s">
        <v>89</v>
      </c>
      <c r="B197" s="14">
        <v>0</v>
      </c>
      <c r="C197" s="14">
        <v>1074</v>
      </c>
      <c r="D197" s="14">
        <v>0</v>
      </c>
      <c r="E197" s="14">
        <v>1074</v>
      </c>
    </row>
    <row r="198" spans="1:5" x14ac:dyDescent="0.25">
      <c r="A198" s="12" t="s">
        <v>232</v>
      </c>
      <c r="B198" s="14">
        <v>0</v>
      </c>
      <c r="C198" s="14">
        <v>87</v>
      </c>
      <c r="D198" s="14">
        <v>0</v>
      </c>
      <c r="E198" s="14">
        <v>87</v>
      </c>
    </row>
    <row r="199" spans="1:5" x14ac:dyDescent="0.25">
      <c r="A199" s="12" t="s">
        <v>90</v>
      </c>
      <c r="B199" s="14">
        <v>0</v>
      </c>
      <c r="C199" s="14">
        <v>15</v>
      </c>
      <c r="D199" s="14">
        <v>7</v>
      </c>
      <c r="E199" s="14">
        <v>22</v>
      </c>
    </row>
    <row r="200" spans="1:5" x14ac:dyDescent="0.25">
      <c r="A200" s="12" t="s">
        <v>215</v>
      </c>
      <c r="B200" s="14">
        <v>91</v>
      </c>
      <c r="C200" s="14">
        <v>11954</v>
      </c>
      <c r="D200" s="14">
        <v>1181</v>
      </c>
      <c r="E200" s="14">
        <v>13226</v>
      </c>
    </row>
    <row r="201" spans="1:5" x14ac:dyDescent="0.25">
      <c r="A201" s="12" t="s">
        <v>91</v>
      </c>
      <c r="B201" s="14">
        <v>4</v>
      </c>
      <c r="C201" s="14">
        <v>4715</v>
      </c>
      <c r="D201" s="14">
        <v>71</v>
      </c>
      <c r="E201" s="14">
        <v>4790</v>
      </c>
    </row>
    <row r="202" spans="1:5" x14ac:dyDescent="0.25">
      <c r="A202" s="12" t="s">
        <v>233</v>
      </c>
      <c r="B202" s="14">
        <v>0</v>
      </c>
      <c r="C202" s="14">
        <v>996</v>
      </c>
      <c r="D202" s="14">
        <v>0</v>
      </c>
      <c r="E202" s="14">
        <v>996</v>
      </c>
    </row>
    <row r="203" spans="1:5" x14ac:dyDescent="0.25">
      <c r="A203" s="12" t="s">
        <v>92</v>
      </c>
      <c r="B203" s="14">
        <v>42</v>
      </c>
      <c r="C203" s="14">
        <v>262</v>
      </c>
      <c r="D203" s="14">
        <v>117</v>
      </c>
      <c r="E203" s="14">
        <v>421</v>
      </c>
    </row>
    <row r="204" spans="1:5" x14ac:dyDescent="0.25">
      <c r="A204" s="12" t="s">
        <v>93</v>
      </c>
      <c r="B204" s="14">
        <v>60</v>
      </c>
      <c r="C204" s="14">
        <v>3843</v>
      </c>
      <c r="D204" s="14">
        <v>28</v>
      </c>
      <c r="E204" s="14">
        <v>3931</v>
      </c>
    </row>
    <row r="205" spans="1:5" x14ac:dyDescent="0.25">
      <c r="A205" s="12" t="s">
        <v>94</v>
      </c>
      <c r="B205" s="14">
        <v>0</v>
      </c>
      <c r="C205" s="14">
        <v>1</v>
      </c>
      <c r="D205" s="14">
        <v>0</v>
      </c>
      <c r="E205" s="14">
        <v>1</v>
      </c>
    </row>
    <row r="206" spans="1:5" x14ac:dyDescent="0.25">
      <c r="A206" s="12" t="s">
        <v>235</v>
      </c>
      <c r="B206" s="14">
        <v>3</v>
      </c>
      <c r="C206" s="14">
        <v>72</v>
      </c>
      <c r="D206" s="14">
        <v>6</v>
      </c>
      <c r="E206" s="14">
        <v>81</v>
      </c>
    </row>
    <row r="207" spans="1:5" x14ac:dyDescent="0.25">
      <c r="A207" s="12" t="s">
        <v>236</v>
      </c>
      <c r="B207" s="14">
        <v>1</v>
      </c>
      <c r="C207" s="14">
        <v>1044</v>
      </c>
      <c r="D207" s="14">
        <v>604</v>
      </c>
      <c r="E207" s="14">
        <v>1649</v>
      </c>
    </row>
    <row r="208" spans="1:5" x14ac:dyDescent="0.25">
      <c r="A208" s="12" t="s">
        <v>165</v>
      </c>
      <c r="B208" s="14">
        <v>0</v>
      </c>
      <c r="C208" s="14">
        <v>2</v>
      </c>
      <c r="D208" s="14">
        <v>0</v>
      </c>
      <c r="E208" s="14">
        <v>2</v>
      </c>
    </row>
    <row r="209" spans="1:5" x14ac:dyDescent="0.25">
      <c r="A209" s="12" t="s">
        <v>183</v>
      </c>
      <c r="B209" s="14">
        <v>34</v>
      </c>
      <c r="C209" s="14">
        <v>5325</v>
      </c>
      <c r="D209" s="14">
        <v>5338</v>
      </c>
      <c r="E209" s="14">
        <v>10697</v>
      </c>
    </row>
    <row r="210" spans="1:5" x14ac:dyDescent="0.25">
      <c r="A210" s="12" t="s">
        <v>95</v>
      </c>
      <c r="B210" s="14">
        <v>1</v>
      </c>
      <c r="C210" s="14">
        <v>17</v>
      </c>
      <c r="D210" s="14">
        <v>0</v>
      </c>
      <c r="E210" s="14">
        <v>18</v>
      </c>
    </row>
    <row r="211" spans="1:5" x14ac:dyDescent="0.25">
      <c r="A211" s="12" t="s">
        <v>96</v>
      </c>
      <c r="B211" s="14">
        <v>412</v>
      </c>
      <c r="C211" s="14">
        <v>53879</v>
      </c>
      <c r="D211" s="14">
        <v>22555</v>
      </c>
      <c r="E211" s="14">
        <v>76846</v>
      </c>
    </row>
    <row r="212" spans="1:5" x14ac:dyDescent="0.25">
      <c r="A212" s="12" t="s">
        <v>237</v>
      </c>
      <c r="B212" s="14">
        <v>0</v>
      </c>
      <c r="C212" s="14">
        <v>429</v>
      </c>
      <c r="D212" s="14">
        <v>0</v>
      </c>
      <c r="E212" s="14">
        <v>429</v>
      </c>
    </row>
    <row r="213" spans="1:5" x14ac:dyDescent="0.25">
      <c r="A213" s="12" t="s">
        <v>238</v>
      </c>
      <c r="B213" s="14">
        <v>4</v>
      </c>
      <c r="C213" s="14">
        <v>7</v>
      </c>
      <c r="D213" s="14">
        <v>0</v>
      </c>
      <c r="E213" s="14">
        <v>11</v>
      </c>
    </row>
    <row r="214" spans="1:5" x14ac:dyDescent="0.25">
      <c r="A214" s="12" t="s">
        <v>97</v>
      </c>
      <c r="B214" s="14">
        <v>0</v>
      </c>
      <c r="C214" s="14">
        <v>23</v>
      </c>
      <c r="D214" s="14">
        <v>0</v>
      </c>
      <c r="E214" s="14">
        <v>23</v>
      </c>
    </row>
    <row r="215" spans="1:5" x14ac:dyDescent="0.25">
      <c r="A215" s="12" t="s">
        <v>98</v>
      </c>
      <c r="B215" s="14">
        <v>8096</v>
      </c>
      <c r="C215" s="14">
        <v>17904</v>
      </c>
      <c r="D215" s="14">
        <v>5153</v>
      </c>
      <c r="E215" s="14">
        <v>31153</v>
      </c>
    </row>
    <row r="216" spans="1:5" x14ac:dyDescent="0.25">
      <c r="A216" s="12" t="s">
        <v>99</v>
      </c>
      <c r="B216" s="14">
        <v>3</v>
      </c>
      <c r="C216" s="14">
        <v>629</v>
      </c>
      <c r="D216" s="14">
        <v>0</v>
      </c>
      <c r="E216" s="14">
        <v>632</v>
      </c>
    </row>
    <row r="217" spans="1:5" x14ac:dyDescent="0.25">
      <c r="A217" s="12" t="s">
        <v>239</v>
      </c>
      <c r="B217" s="14">
        <v>8</v>
      </c>
      <c r="C217" s="14">
        <v>1077</v>
      </c>
      <c r="D217" s="14">
        <v>9</v>
      </c>
      <c r="E217" s="14">
        <v>1094</v>
      </c>
    </row>
    <row r="218" spans="1:5" x14ac:dyDescent="0.25">
      <c r="A218" s="12" t="s">
        <v>100</v>
      </c>
      <c r="B218" s="14">
        <v>0</v>
      </c>
      <c r="C218" s="14">
        <v>311</v>
      </c>
      <c r="D218" s="14">
        <v>0</v>
      </c>
      <c r="E218" s="14">
        <v>311</v>
      </c>
    </row>
    <row r="219" spans="1:5" x14ac:dyDescent="0.25">
      <c r="A219" s="12" t="s">
        <v>240</v>
      </c>
      <c r="B219" s="14">
        <v>0</v>
      </c>
      <c r="C219" s="14">
        <v>1553</v>
      </c>
      <c r="D219" s="14">
        <v>4</v>
      </c>
      <c r="E219" s="14">
        <v>1557</v>
      </c>
    </row>
    <row r="220" spans="1:5" x14ac:dyDescent="0.25">
      <c r="A220" s="12" t="s">
        <v>101</v>
      </c>
      <c r="B220" s="14">
        <v>0</v>
      </c>
      <c r="C220" s="14">
        <v>1770</v>
      </c>
      <c r="D220" s="14">
        <v>0</v>
      </c>
      <c r="E220" s="14">
        <v>1770</v>
      </c>
    </row>
    <row r="221" spans="1:5" x14ac:dyDescent="0.25">
      <c r="A221" s="12" t="s">
        <v>241</v>
      </c>
      <c r="B221" s="14">
        <v>0</v>
      </c>
      <c r="C221" s="14">
        <v>3</v>
      </c>
      <c r="D221" s="14">
        <v>0</v>
      </c>
      <c r="E221" s="14">
        <v>3</v>
      </c>
    </row>
    <row r="222" spans="1:5" x14ac:dyDescent="0.25">
      <c r="A222" s="12" t="s">
        <v>102</v>
      </c>
      <c r="B222" s="14">
        <v>0</v>
      </c>
      <c r="C222" s="14">
        <v>182</v>
      </c>
      <c r="D222" s="14">
        <v>0</v>
      </c>
      <c r="E222" s="14">
        <v>182</v>
      </c>
    </row>
    <row r="223" spans="1:5" x14ac:dyDescent="0.25">
      <c r="A223" s="12" t="s">
        <v>246</v>
      </c>
      <c r="B223" s="14">
        <v>18134</v>
      </c>
      <c r="C223" s="14">
        <v>365064</v>
      </c>
      <c r="D223" s="14">
        <v>212843</v>
      </c>
      <c r="E223" s="14">
        <v>596041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46" sqref="A246"/>
    </sheetView>
  </sheetViews>
  <sheetFormatPr defaultColWidth="15.109375" defaultRowHeight="15" x14ac:dyDescent="0.25"/>
  <cols>
    <col min="1" max="1" width="61.88671875" style="6" bestFit="1" customWidth="1"/>
    <col min="2" max="9" width="15.109375" style="6"/>
    <col min="10" max="10" width="15.109375" style="10"/>
    <col min="11" max="12" width="15.109375" style="6"/>
    <col min="13" max="13" width="15.109375" style="10"/>
    <col min="14" max="25" width="15.109375" style="6"/>
    <col min="26" max="26" width="15.109375" style="10"/>
    <col min="27" max="27" width="15.109375" style="11"/>
    <col min="28" max="16384" width="15.109375" style="6"/>
  </cols>
  <sheetData>
    <row r="1" spans="1:27" s="5" customFormat="1" ht="68.400000000000006" customHeight="1" x14ac:dyDescent="0.25">
      <c r="A1" s="1" t="s">
        <v>245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242</v>
      </c>
      <c r="K1" s="1" t="s">
        <v>9</v>
      </c>
      <c r="L1" s="1" t="s">
        <v>10</v>
      </c>
      <c r="M1" s="2" t="s">
        <v>243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3" t="s">
        <v>244</v>
      </c>
      <c r="AA1" s="4" t="s">
        <v>0</v>
      </c>
    </row>
    <row r="2" spans="1:27" x14ac:dyDescent="0.25">
      <c r="A2" s="6" t="s">
        <v>103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8">
        <f>SUM(B2:I2)</f>
        <v>0</v>
      </c>
      <c r="K2" s="7">
        <v>2</v>
      </c>
      <c r="L2" s="7">
        <v>0</v>
      </c>
      <c r="M2" s="8">
        <f>SUM(K2:L2)</f>
        <v>2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8">
        <f>SUM(N2:Y2)</f>
        <v>0</v>
      </c>
      <c r="AA2" s="9">
        <f>SUM(J2,M2,Z2)</f>
        <v>2</v>
      </c>
    </row>
    <row r="3" spans="1:27" x14ac:dyDescent="0.25">
      <c r="A3" s="6" t="s">
        <v>105</v>
      </c>
      <c r="B3" s="7">
        <v>11</v>
      </c>
      <c r="C3" s="7">
        <v>0</v>
      </c>
      <c r="D3" s="7">
        <v>0</v>
      </c>
      <c r="E3" s="7">
        <v>0</v>
      </c>
      <c r="F3" s="7">
        <v>1</v>
      </c>
      <c r="G3" s="7">
        <v>0</v>
      </c>
      <c r="H3" s="7">
        <v>0</v>
      </c>
      <c r="I3" s="7">
        <v>0</v>
      </c>
      <c r="J3" s="8">
        <f>SUM(B3:I3)</f>
        <v>12</v>
      </c>
      <c r="K3" s="7">
        <v>1368</v>
      </c>
      <c r="L3" s="7">
        <v>179</v>
      </c>
      <c r="M3" s="8">
        <f>SUM(K3:L3)</f>
        <v>1547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8">
        <f>SUM(N3:Y3)</f>
        <v>0</v>
      </c>
      <c r="AA3" s="9">
        <f>SUM(J3,M3,Z3)</f>
        <v>1559</v>
      </c>
    </row>
    <row r="4" spans="1:27" x14ac:dyDescent="0.25">
      <c r="A4" s="6" t="s">
        <v>107</v>
      </c>
      <c r="B4" s="7">
        <v>0</v>
      </c>
      <c r="C4" s="7">
        <v>0</v>
      </c>
      <c r="D4" s="7">
        <v>3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8">
        <f>SUM(B4:I4)</f>
        <v>3</v>
      </c>
      <c r="K4" s="7">
        <v>647</v>
      </c>
      <c r="L4" s="7">
        <v>104</v>
      </c>
      <c r="M4" s="8">
        <f>SUM(K4:L4)</f>
        <v>751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8">
        <f>SUM(N4:Y4)</f>
        <v>0</v>
      </c>
      <c r="AA4" s="9">
        <f>SUM(J4,M4,Z4)</f>
        <v>754</v>
      </c>
    </row>
    <row r="5" spans="1:27" x14ac:dyDescent="0.25">
      <c r="A5" s="6" t="s">
        <v>108</v>
      </c>
      <c r="B5" s="7">
        <v>2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8">
        <f>SUM(B5:I5)</f>
        <v>2</v>
      </c>
      <c r="K5" s="7">
        <v>897</v>
      </c>
      <c r="L5" s="7">
        <v>106</v>
      </c>
      <c r="M5" s="8">
        <f>SUM(K5:L5)</f>
        <v>1003</v>
      </c>
      <c r="N5" s="7">
        <v>0</v>
      </c>
      <c r="O5" s="7">
        <v>0</v>
      </c>
      <c r="P5" s="7">
        <v>47</v>
      </c>
      <c r="Q5" s="7">
        <v>0</v>
      </c>
      <c r="R5" s="7">
        <v>71</v>
      </c>
      <c r="S5" s="7">
        <v>14</v>
      </c>
      <c r="T5" s="7">
        <v>0</v>
      </c>
      <c r="U5" s="7">
        <v>0</v>
      </c>
      <c r="V5" s="7">
        <v>14</v>
      </c>
      <c r="W5" s="7">
        <v>0</v>
      </c>
      <c r="X5" s="7">
        <v>117</v>
      </c>
      <c r="Y5" s="7">
        <v>41</v>
      </c>
      <c r="Z5" s="8">
        <f>SUM(N5:Y5)</f>
        <v>304</v>
      </c>
      <c r="AA5" s="9">
        <f>SUM(J5,M5,Z5)</f>
        <v>1309</v>
      </c>
    </row>
    <row r="6" spans="1:27" x14ac:dyDescent="0.25">
      <c r="A6" s="6" t="s">
        <v>210</v>
      </c>
      <c r="B6" s="7">
        <v>4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8">
        <f>SUM(B6:I6)</f>
        <v>4</v>
      </c>
      <c r="K6" s="7">
        <v>1100</v>
      </c>
      <c r="L6" s="7">
        <v>72</v>
      </c>
      <c r="M6" s="8">
        <f>SUM(K6:L6)</f>
        <v>1172</v>
      </c>
      <c r="N6" s="7">
        <v>0</v>
      </c>
      <c r="O6" s="7">
        <v>0</v>
      </c>
      <c r="P6" s="7">
        <v>1</v>
      </c>
      <c r="Q6" s="7">
        <v>0</v>
      </c>
      <c r="R6" s="7">
        <v>10</v>
      </c>
      <c r="S6" s="7">
        <v>0</v>
      </c>
      <c r="T6" s="7">
        <v>0</v>
      </c>
      <c r="U6" s="7">
        <v>0</v>
      </c>
      <c r="V6" s="7">
        <v>5</v>
      </c>
      <c r="W6" s="7">
        <v>0</v>
      </c>
      <c r="X6" s="7">
        <v>0</v>
      </c>
      <c r="Y6" s="7">
        <v>0</v>
      </c>
      <c r="Z6" s="8">
        <f>SUM(N6:Y6)</f>
        <v>16</v>
      </c>
      <c r="AA6" s="9">
        <f>SUM(J6,M6,Z6)</f>
        <v>1192</v>
      </c>
    </row>
    <row r="7" spans="1:27" x14ac:dyDescent="0.25">
      <c r="A7" s="6" t="s">
        <v>109</v>
      </c>
      <c r="B7" s="7">
        <v>0</v>
      </c>
      <c r="C7" s="7">
        <v>0</v>
      </c>
      <c r="D7" s="7">
        <v>25</v>
      </c>
      <c r="E7" s="7">
        <v>16</v>
      </c>
      <c r="F7" s="7">
        <v>0</v>
      </c>
      <c r="G7" s="7">
        <v>0</v>
      </c>
      <c r="H7" s="7">
        <v>0</v>
      </c>
      <c r="I7" s="7">
        <v>0</v>
      </c>
      <c r="J7" s="8">
        <f>SUM(B7:I7)</f>
        <v>41</v>
      </c>
      <c r="K7" s="7">
        <v>36</v>
      </c>
      <c r="L7" s="7">
        <v>2</v>
      </c>
      <c r="M7" s="8">
        <f>SUM(K7:L7)</f>
        <v>38</v>
      </c>
      <c r="N7" s="7">
        <v>0</v>
      </c>
      <c r="O7" s="7">
        <v>0</v>
      </c>
      <c r="P7" s="7">
        <v>0</v>
      </c>
      <c r="Q7" s="7">
        <v>0</v>
      </c>
      <c r="R7" s="7">
        <v>7</v>
      </c>
      <c r="S7" s="7">
        <v>1</v>
      </c>
      <c r="T7" s="7">
        <v>1</v>
      </c>
      <c r="U7" s="7">
        <v>1</v>
      </c>
      <c r="V7" s="7">
        <v>0</v>
      </c>
      <c r="W7" s="7">
        <v>0</v>
      </c>
      <c r="X7" s="7">
        <v>7</v>
      </c>
      <c r="Y7" s="7">
        <v>0</v>
      </c>
      <c r="Z7" s="8">
        <f>SUM(N7:Y7)</f>
        <v>17</v>
      </c>
      <c r="AA7" s="9">
        <f>SUM(J7,M7,Z7)</f>
        <v>96</v>
      </c>
    </row>
    <row r="8" spans="1:27" x14ac:dyDescent="0.25">
      <c r="A8" s="6" t="s">
        <v>112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8">
        <f>SUM(B8:I8)</f>
        <v>0</v>
      </c>
      <c r="K8" s="7">
        <v>1511</v>
      </c>
      <c r="L8" s="7">
        <v>171</v>
      </c>
      <c r="M8" s="8">
        <f>SUM(K8:L8)</f>
        <v>1682</v>
      </c>
      <c r="N8" s="7">
        <v>0</v>
      </c>
      <c r="O8" s="7">
        <v>0</v>
      </c>
      <c r="P8" s="7">
        <v>14</v>
      </c>
      <c r="Q8" s="7">
        <v>0</v>
      </c>
      <c r="R8" s="7">
        <v>71</v>
      </c>
      <c r="S8" s="7">
        <v>14</v>
      </c>
      <c r="T8" s="7">
        <v>0</v>
      </c>
      <c r="U8" s="7">
        <v>0</v>
      </c>
      <c r="V8" s="7">
        <v>9</v>
      </c>
      <c r="W8" s="7">
        <v>0</v>
      </c>
      <c r="X8" s="7">
        <v>155</v>
      </c>
      <c r="Y8" s="7">
        <v>62</v>
      </c>
      <c r="Z8" s="8">
        <f>SUM(N8:Y8)</f>
        <v>325</v>
      </c>
      <c r="AA8" s="9">
        <f>SUM(J8,M8,Z8)</f>
        <v>2007</v>
      </c>
    </row>
    <row r="9" spans="1:27" x14ac:dyDescent="0.25">
      <c r="A9" s="6" t="s">
        <v>113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8">
        <f>SUM(B9:I9)</f>
        <v>0</v>
      </c>
      <c r="K9" s="7">
        <v>506</v>
      </c>
      <c r="L9" s="7">
        <v>46</v>
      </c>
      <c r="M9" s="8">
        <f>SUM(K9:L9)</f>
        <v>552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8">
        <f>SUM(N9:Y9)</f>
        <v>0</v>
      </c>
      <c r="AA9" s="9">
        <f>SUM(J9,M9,Z9)</f>
        <v>552</v>
      </c>
    </row>
    <row r="10" spans="1:27" x14ac:dyDescent="0.25">
      <c r="A10" s="6" t="s">
        <v>114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8">
        <f>SUM(B10:I10)</f>
        <v>0</v>
      </c>
      <c r="K10" s="7">
        <v>1</v>
      </c>
      <c r="L10" s="7">
        <v>0</v>
      </c>
      <c r="M10" s="8">
        <f>SUM(K10:L10)</f>
        <v>1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8">
        <f>SUM(N10:Y10)</f>
        <v>0</v>
      </c>
      <c r="AA10" s="9">
        <f>SUM(J10,M10,Z10)</f>
        <v>1</v>
      </c>
    </row>
    <row r="11" spans="1:27" x14ac:dyDescent="0.25">
      <c r="A11" s="6" t="s">
        <v>23</v>
      </c>
      <c r="B11" s="7">
        <v>0</v>
      </c>
      <c r="C11" s="7">
        <v>0</v>
      </c>
      <c r="D11" s="7">
        <v>3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8">
        <f>SUM(B11:I11)</f>
        <v>3</v>
      </c>
      <c r="K11" s="7">
        <v>6957</v>
      </c>
      <c r="L11" s="7">
        <v>596</v>
      </c>
      <c r="M11" s="8">
        <f>SUM(K11:L11)</f>
        <v>7553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8">
        <f>SUM(N11:Y11)</f>
        <v>0</v>
      </c>
      <c r="AA11" s="9">
        <f>SUM(J11,M11,Z11)</f>
        <v>7556</v>
      </c>
    </row>
    <row r="12" spans="1:27" x14ac:dyDescent="0.25">
      <c r="A12" s="6" t="s">
        <v>24</v>
      </c>
      <c r="B12" s="7">
        <v>162</v>
      </c>
      <c r="C12" s="7">
        <v>1</v>
      </c>
      <c r="D12" s="7">
        <v>38</v>
      </c>
      <c r="E12" s="7">
        <v>0</v>
      </c>
      <c r="F12" s="7">
        <v>20</v>
      </c>
      <c r="G12" s="7">
        <v>0</v>
      </c>
      <c r="H12" s="7">
        <v>1</v>
      </c>
      <c r="I12" s="7">
        <v>0</v>
      </c>
      <c r="J12" s="8">
        <f>SUM(B12:I12)</f>
        <v>222</v>
      </c>
      <c r="K12" s="7">
        <v>793</v>
      </c>
      <c r="L12" s="7">
        <v>34</v>
      </c>
      <c r="M12" s="8">
        <f>SUM(K12:L12)</f>
        <v>827</v>
      </c>
      <c r="N12" s="7">
        <v>19</v>
      </c>
      <c r="O12" s="7">
        <v>6</v>
      </c>
      <c r="P12" s="7">
        <v>939</v>
      </c>
      <c r="Q12" s="7">
        <v>1</v>
      </c>
      <c r="R12" s="7">
        <v>30079</v>
      </c>
      <c r="S12" s="7">
        <v>2367</v>
      </c>
      <c r="T12" s="7">
        <v>8</v>
      </c>
      <c r="U12" s="7">
        <v>2</v>
      </c>
      <c r="V12" s="7">
        <v>14284</v>
      </c>
      <c r="W12" s="7">
        <v>609</v>
      </c>
      <c r="X12" s="7">
        <v>17601</v>
      </c>
      <c r="Y12" s="7">
        <v>3538</v>
      </c>
      <c r="Z12" s="8">
        <f>SUM(N12:Y12)</f>
        <v>69453</v>
      </c>
      <c r="AA12" s="9">
        <f>SUM(J12,M12,Z12)</f>
        <v>70502</v>
      </c>
    </row>
    <row r="13" spans="1:27" x14ac:dyDescent="0.25">
      <c r="A13" s="6" t="s">
        <v>216</v>
      </c>
      <c r="B13" s="7">
        <v>0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8">
        <f>SUM(B13:I13)</f>
        <v>1</v>
      </c>
      <c r="K13" s="7">
        <v>33</v>
      </c>
      <c r="L13" s="7">
        <v>0</v>
      </c>
      <c r="M13" s="8">
        <f>SUM(K13:L13)</f>
        <v>33</v>
      </c>
      <c r="N13" s="7">
        <v>0</v>
      </c>
      <c r="O13" s="7">
        <v>0</v>
      </c>
      <c r="P13" s="7">
        <v>1</v>
      </c>
      <c r="Q13" s="7">
        <v>0</v>
      </c>
      <c r="R13" s="7">
        <v>81</v>
      </c>
      <c r="S13" s="7">
        <v>1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8">
        <f>SUM(N13:Y13)</f>
        <v>83</v>
      </c>
      <c r="AA13" s="9">
        <f>SUM(J13,M13,Z13)</f>
        <v>117</v>
      </c>
    </row>
    <row r="14" spans="1:27" x14ac:dyDescent="0.25">
      <c r="A14" s="6" t="s">
        <v>110</v>
      </c>
      <c r="B14" s="7">
        <v>56</v>
      </c>
      <c r="C14" s="7">
        <v>1</v>
      </c>
      <c r="D14" s="7">
        <v>44</v>
      </c>
      <c r="E14" s="7">
        <v>6</v>
      </c>
      <c r="F14" s="7">
        <v>0</v>
      </c>
      <c r="G14" s="7">
        <v>0</v>
      </c>
      <c r="H14" s="7">
        <v>83</v>
      </c>
      <c r="I14" s="7">
        <v>0</v>
      </c>
      <c r="J14" s="8">
        <f>SUM(B14:I14)</f>
        <v>190</v>
      </c>
      <c r="K14" s="7">
        <v>915</v>
      </c>
      <c r="L14" s="7">
        <v>57</v>
      </c>
      <c r="M14" s="8">
        <f>SUM(K14:L14)</f>
        <v>972</v>
      </c>
      <c r="N14" s="7">
        <v>0</v>
      </c>
      <c r="O14" s="7">
        <v>0</v>
      </c>
      <c r="P14" s="7">
        <v>26</v>
      </c>
      <c r="Q14" s="7">
        <v>0</v>
      </c>
      <c r="R14" s="7">
        <v>1</v>
      </c>
      <c r="S14" s="7">
        <v>0</v>
      </c>
      <c r="T14" s="7">
        <v>0</v>
      </c>
      <c r="U14" s="7">
        <v>0</v>
      </c>
      <c r="V14" s="7">
        <v>32</v>
      </c>
      <c r="W14" s="7">
        <v>0</v>
      </c>
      <c r="X14" s="7">
        <v>0</v>
      </c>
      <c r="Y14" s="7">
        <v>0</v>
      </c>
      <c r="Z14" s="8">
        <f>SUM(N14:Y14)</f>
        <v>59</v>
      </c>
      <c r="AA14" s="9">
        <f>SUM(J14,M14,Z14)</f>
        <v>1221</v>
      </c>
    </row>
    <row r="15" spans="1:27" x14ac:dyDescent="0.25">
      <c r="A15" s="6" t="s">
        <v>117</v>
      </c>
      <c r="B15" s="7">
        <v>1</v>
      </c>
      <c r="C15" s="7">
        <v>0</v>
      </c>
      <c r="D15" s="7">
        <v>6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8">
        <f>SUM(B15:I15)</f>
        <v>8</v>
      </c>
      <c r="K15" s="7">
        <v>359</v>
      </c>
      <c r="L15" s="7">
        <v>12</v>
      </c>
      <c r="M15" s="8">
        <f>SUM(K15:L15)</f>
        <v>371</v>
      </c>
      <c r="N15" s="7">
        <v>0</v>
      </c>
      <c r="O15" s="7">
        <v>0</v>
      </c>
      <c r="P15" s="7">
        <v>0</v>
      </c>
      <c r="Q15" s="7">
        <v>0</v>
      </c>
      <c r="R15" s="7">
        <v>21</v>
      </c>
      <c r="S15" s="7">
        <v>7</v>
      </c>
      <c r="T15" s="7">
        <v>0</v>
      </c>
      <c r="U15" s="7">
        <v>0</v>
      </c>
      <c r="V15" s="7">
        <v>14</v>
      </c>
      <c r="W15" s="7">
        <v>1</v>
      </c>
      <c r="X15" s="7">
        <v>18</v>
      </c>
      <c r="Y15" s="7">
        <v>0</v>
      </c>
      <c r="Z15" s="8">
        <f>SUM(N15:Y15)</f>
        <v>61</v>
      </c>
      <c r="AA15" s="9">
        <f>SUM(J15,M15,Z15)</f>
        <v>440</v>
      </c>
    </row>
    <row r="16" spans="1:27" x14ac:dyDescent="0.25">
      <c r="A16" s="6" t="s">
        <v>118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8">
        <f>SUM(B16:I16)</f>
        <v>0</v>
      </c>
      <c r="K16" s="7">
        <v>6</v>
      </c>
      <c r="L16" s="7">
        <v>0</v>
      </c>
      <c r="M16" s="8">
        <f>SUM(K16:L16)</f>
        <v>6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8">
        <f>SUM(N16:Y16)</f>
        <v>0</v>
      </c>
      <c r="AA16" s="9">
        <f>SUM(J16,M16,Z16)</f>
        <v>6</v>
      </c>
    </row>
    <row r="17" spans="1:27" x14ac:dyDescent="0.25">
      <c r="A17" s="6" t="s">
        <v>111</v>
      </c>
      <c r="B17" s="7">
        <v>82</v>
      </c>
      <c r="C17" s="7">
        <v>24</v>
      </c>
      <c r="D17" s="7">
        <v>26</v>
      </c>
      <c r="E17" s="7">
        <v>0</v>
      </c>
      <c r="F17" s="7">
        <v>4</v>
      </c>
      <c r="G17" s="7">
        <v>0</v>
      </c>
      <c r="H17" s="7">
        <v>0</v>
      </c>
      <c r="I17" s="7">
        <v>0</v>
      </c>
      <c r="J17" s="8">
        <f>SUM(B17:I17)</f>
        <v>136</v>
      </c>
      <c r="K17" s="7">
        <v>1976</v>
      </c>
      <c r="L17" s="7">
        <v>110</v>
      </c>
      <c r="M17" s="8">
        <f>SUM(K17:L17)</f>
        <v>2086</v>
      </c>
      <c r="N17" s="7">
        <v>0</v>
      </c>
      <c r="O17" s="7">
        <v>0</v>
      </c>
      <c r="P17" s="7">
        <v>0</v>
      </c>
      <c r="Q17" s="7">
        <v>0</v>
      </c>
      <c r="R17" s="7">
        <v>7</v>
      </c>
      <c r="S17" s="7">
        <v>2</v>
      </c>
      <c r="T17" s="7">
        <v>0</v>
      </c>
      <c r="U17" s="7">
        <v>0</v>
      </c>
      <c r="V17" s="7">
        <v>113</v>
      </c>
      <c r="W17" s="7">
        <v>2</v>
      </c>
      <c r="X17" s="7">
        <v>28</v>
      </c>
      <c r="Y17" s="7">
        <v>0</v>
      </c>
      <c r="Z17" s="8">
        <f>SUM(N17:Y17)</f>
        <v>152</v>
      </c>
      <c r="AA17" s="9">
        <f>SUM(J17,M17,Z17)</f>
        <v>2374</v>
      </c>
    </row>
    <row r="18" spans="1:27" x14ac:dyDescent="0.25">
      <c r="A18" s="6" t="s">
        <v>119</v>
      </c>
      <c r="B18" s="7">
        <v>0</v>
      </c>
      <c r="C18" s="7">
        <v>0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8">
        <f>SUM(B18:I18)</f>
        <v>2</v>
      </c>
      <c r="K18" s="7">
        <v>239</v>
      </c>
      <c r="L18" s="7">
        <v>54</v>
      </c>
      <c r="M18" s="8">
        <f>SUM(K18:L18)</f>
        <v>293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8">
        <f>SUM(N18:Y18)</f>
        <v>0</v>
      </c>
      <c r="AA18" s="9">
        <f>SUM(J18,M18,Z18)</f>
        <v>295</v>
      </c>
    </row>
    <row r="19" spans="1:27" x14ac:dyDescent="0.25">
      <c r="A19" s="6" t="s">
        <v>120</v>
      </c>
      <c r="B19" s="7">
        <v>3</v>
      </c>
      <c r="C19" s="7">
        <v>2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8">
        <f>SUM(B19:I19)</f>
        <v>6</v>
      </c>
      <c r="K19" s="7">
        <v>801</v>
      </c>
      <c r="L19" s="7">
        <v>17</v>
      </c>
      <c r="M19" s="8">
        <f>SUM(K19:L19)</f>
        <v>818</v>
      </c>
      <c r="N19" s="7">
        <v>0</v>
      </c>
      <c r="O19" s="7">
        <v>0</v>
      </c>
      <c r="P19" s="7">
        <v>0</v>
      </c>
      <c r="Q19" s="7">
        <v>0</v>
      </c>
      <c r="R19" s="7">
        <v>29</v>
      </c>
      <c r="S19" s="7">
        <v>4</v>
      </c>
      <c r="T19" s="7">
        <v>0</v>
      </c>
      <c r="U19" s="7">
        <v>0</v>
      </c>
      <c r="V19" s="7">
        <v>1</v>
      </c>
      <c r="W19" s="7">
        <v>0</v>
      </c>
      <c r="X19" s="7">
        <v>1</v>
      </c>
      <c r="Y19" s="7">
        <v>0</v>
      </c>
      <c r="Z19" s="8">
        <f>SUM(N19:Y19)</f>
        <v>35</v>
      </c>
      <c r="AA19" s="9">
        <f>SUM(J19,M19,Z19)</f>
        <v>859</v>
      </c>
    </row>
    <row r="20" spans="1:27" x14ac:dyDescent="0.25">
      <c r="A20" s="6" t="s">
        <v>130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8">
        <f>SUM(B20:I20)</f>
        <v>0</v>
      </c>
      <c r="K20" s="7">
        <v>24</v>
      </c>
      <c r="L20" s="7">
        <v>0</v>
      </c>
      <c r="M20" s="8">
        <f>SUM(K20:L20)</f>
        <v>24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8">
        <f>SUM(N20:Y20)</f>
        <v>0</v>
      </c>
      <c r="AA20" s="9">
        <f>SUM(J20,M20,Z20)</f>
        <v>24</v>
      </c>
    </row>
    <row r="21" spans="1:27" x14ac:dyDescent="0.25">
      <c r="A21" s="6" t="s">
        <v>25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8">
        <f>SUM(B21:I21)</f>
        <v>0</v>
      </c>
      <c r="K21" s="7">
        <v>381</v>
      </c>
      <c r="L21" s="7">
        <v>14</v>
      </c>
      <c r="M21" s="8">
        <f>SUM(K21:L21)</f>
        <v>395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8">
        <f>SUM(N21:Y21)</f>
        <v>0</v>
      </c>
      <c r="AA21" s="9">
        <f>SUM(J21,M21,Z21)</f>
        <v>395</v>
      </c>
    </row>
    <row r="22" spans="1:27" x14ac:dyDescent="0.25">
      <c r="A22" s="6" t="s">
        <v>26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8">
        <f>SUM(B22:I22)</f>
        <v>0</v>
      </c>
      <c r="K22" s="7">
        <v>10</v>
      </c>
      <c r="L22" s="7">
        <v>0</v>
      </c>
      <c r="M22" s="8">
        <f>SUM(K22:L22)</f>
        <v>10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8">
        <f>SUM(N22:Y22)</f>
        <v>0</v>
      </c>
      <c r="AA22" s="9">
        <f>SUM(J22,M22,Z22)</f>
        <v>10</v>
      </c>
    </row>
    <row r="23" spans="1:27" x14ac:dyDescent="0.25">
      <c r="A23" s="6" t="s">
        <v>123</v>
      </c>
      <c r="B23" s="7">
        <v>2</v>
      </c>
      <c r="C23" s="7">
        <v>0</v>
      </c>
      <c r="D23" s="7">
        <v>79</v>
      </c>
      <c r="E23" s="7">
        <v>1</v>
      </c>
      <c r="F23" s="7">
        <v>0</v>
      </c>
      <c r="G23" s="7">
        <v>0</v>
      </c>
      <c r="H23" s="7">
        <v>1</v>
      </c>
      <c r="I23" s="7">
        <v>0</v>
      </c>
      <c r="J23" s="8">
        <f>SUM(B23:I23)</f>
        <v>83</v>
      </c>
      <c r="K23" s="7">
        <v>75</v>
      </c>
      <c r="L23" s="7">
        <v>0</v>
      </c>
      <c r="M23" s="8">
        <f>SUM(K23:L23)</f>
        <v>75</v>
      </c>
      <c r="N23" s="7">
        <v>0</v>
      </c>
      <c r="O23" s="7">
        <v>0</v>
      </c>
      <c r="P23" s="7">
        <v>0</v>
      </c>
      <c r="Q23" s="7">
        <v>0</v>
      </c>
      <c r="R23" s="7">
        <v>24</v>
      </c>
      <c r="S23" s="7">
        <v>0</v>
      </c>
      <c r="T23" s="7">
        <v>0</v>
      </c>
      <c r="U23" s="7">
        <v>0</v>
      </c>
      <c r="V23" s="7">
        <v>77</v>
      </c>
      <c r="W23" s="7">
        <v>0</v>
      </c>
      <c r="X23" s="7">
        <v>17</v>
      </c>
      <c r="Y23" s="7">
        <v>0</v>
      </c>
      <c r="Z23" s="8">
        <f>SUM(N23:Y23)</f>
        <v>118</v>
      </c>
      <c r="AA23" s="9">
        <f>SUM(J23,M23,Z23)</f>
        <v>276</v>
      </c>
    </row>
    <row r="24" spans="1:27" x14ac:dyDescent="0.25">
      <c r="A24" s="6" t="s">
        <v>177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8">
        <f>SUM(B24:I24)</f>
        <v>0</v>
      </c>
      <c r="K24" s="7">
        <v>184</v>
      </c>
      <c r="L24" s="7">
        <v>13</v>
      </c>
      <c r="M24" s="8">
        <f>SUM(K24:L24)</f>
        <v>197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8">
        <f>SUM(N24:Y24)</f>
        <v>0</v>
      </c>
      <c r="AA24" s="9">
        <f>SUM(J24,M24,Z24)</f>
        <v>197</v>
      </c>
    </row>
    <row r="25" spans="1:27" x14ac:dyDescent="0.25">
      <c r="A25" s="6" t="s">
        <v>124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8">
        <f>SUM(B25:I25)</f>
        <v>0</v>
      </c>
      <c r="K25" s="7">
        <v>9</v>
      </c>
      <c r="L25" s="7">
        <v>0</v>
      </c>
      <c r="M25" s="8">
        <f>SUM(K25:L25)</f>
        <v>9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8">
        <f>SUM(N25:Y25)</f>
        <v>0</v>
      </c>
      <c r="AA25" s="9">
        <f>SUM(J25,M25,Z25)</f>
        <v>9</v>
      </c>
    </row>
    <row r="26" spans="1:27" x14ac:dyDescent="0.25">
      <c r="A26" s="6" t="s">
        <v>27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8">
        <f>SUM(B26:I26)</f>
        <v>0</v>
      </c>
      <c r="K26" s="7">
        <v>2521</v>
      </c>
      <c r="L26" s="7">
        <v>349</v>
      </c>
      <c r="M26" s="8">
        <f>SUM(K26:L26)</f>
        <v>2870</v>
      </c>
      <c r="N26" s="7">
        <v>0</v>
      </c>
      <c r="O26" s="7">
        <v>0</v>
      </c>
      <c r="P26" s="7">
        <v>2</v>
      </c>
      <c r="Q26" s="7">
        <v>0</v>
      </c>
      <c r="R26" s="7">
        <v>13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55</v>
      </c>
      <c r="Y26" s="7">
        <v>1</v>
      </c>
      <c r="Z26" s="8">
        <f>SUM(N26:Y26)</f>
        <v>71</v>
      </c>
      <c r="AA26" s="9">
        <f>SUM(J26,M26,Z26)</f>
        <v>2941</v>
      </c>
    </row>
    <row r="27" spans="1:27" x14ac:dyDescent="0.25">
      <c r="A27" s="6" t="s">
        <v>126</v>
      </c>
      <c r="B27" s="7">
        <v>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8">
        <f>SUM(B27:I27)</f>
        <v>4</v>
      </c>
      <c r="K27" s="7">
        <v>10</v>
      </c>
      <c r="L27" s="7">
        <v>1</v>
      </c>
      <c r="M27" s="8">
        <f>SUM(K27:L27)</f>
        <v>11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3</v>
      </c>
      <c r="Y27" s="7">
        <v>0</v>
      </c>
      <c r="Z27" s="8">
        <f>SUM(N27:Y27)</f>
        <v>3</v>
      </c>
      <c r="AA27" s="9">
        <f>SUM(J27,M27,Z27)</f>
        <v>18</v>
      </c>
    </row>
    <row r="28" spans="1:27" x14ac:dyDescent="0.25">
      <c r="A28" s="6" t="s">
        <v>28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8">
        <f>SUM(B28:I28)</f>
        <v>0</v>
      </c>
      <c r="K28" s="7">
        <v>2</v>
      </c>
      <c r="L28" s="7">
        <v>0</v>
      </c>
      <c r="M28" s="8">
        <f>SUM(K28:L28)</f>
        <v>2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8">
        <f>SUM(N28:Y28)</f>
        <v>0</v>
      </c>
      <c r="AA28" s="9">
        <f>SUM(J28,M28,Z28)</f>
        <v>2</v>
      </c>
    </row>
    <row r="29" spans="1:27" x14ac:dyDescent="0.25">
      <c r="A29" s="6" t="s">
        <v>127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8">
        <f>SUM(B29:I29)</f>
        <v>0</v>
      </c>
      <c r="K29" s="7">
        <v>1293</v>
      </c>
      <c r="L29" s="7">
        <v>127</v>
      </c>
      <c r="M29" s="8">
        <f>SUM(K29:L29)</f>
        <v>1420</v>
      </c>
      <c r="N29" s="7">
        <v>0</v>
      </c>
      <c r="O29" s="7">
        <v>0</v>
      </c>
      <c r="P29" s="7">
        <v>344</v>
      </c>
      <c r="Q29" s="7">
        <v>0</v>
      </c>
      <c r="R29" s="7">
        <v>789</v>
      </c>
      <c r="S29" s="7">
        <v>152</v>
      </c>
      <c r="T29" s="7">
        <v>23</v>
      </c>
      <c r="U29" s="7">
        <v>84</v>
      </c>
      <c r="V29" s="7">
        <v>70</v>
      </c>
      <c r="W29" s="7">
        <v>3</v>
      </c>
      <c r="X29" s="7">
        <v>945</v>
      </c>
      <c r="Y29" s="7">
        <v>251</v>
      </c>
      <c r="Z29" s="8">
        <f>SUM(N29:Y29)</f>
        <v>2661</v>
      </c>
      <c r="AA29" s="9">
        <f>SUM(J29,M29,Z29)</f>
        <v>4081</v>
      </c>
    </row>
    <row r="30" spans="1:27" x14ac:dyDescent="0.25">
      <c r="A30" s="6" t="s">
        <v>128</v>
      </c>
      <c r="B30" s="7">
        <v>14</v>
      </c>
      <c r="C30" s="7">
        <v>2</v>
      </c>
      <c r="D30" s="7">
        <v>0</v>
      </c>
      <c r="E30" s="7">
        <v>0</v>
      </c>
      <c r="F30" s="7">
        <v>0</v>
      </c>
      <c r="G30" s="7">
        <v>0</v>
      </c>
      <c r="H30" s="7">
        <v>1</v>
      </c>
      <c r="I30" s="7">
        <v>0</v>
      </c>
      <c r="J30" s="8">
        <f>SUM(B30:I30)</f>
        <v>17</v>
      </c>
      <c r="K30" s="7">
        <v>1076</v>
      </c>
      <c r="L30" s="7">
        <v>74</v>
      </c>
      <c r="M30" s="8">
        <f>SUM(K30:L30)</f>
        <v>1150</v>
      </c>
      <c r="N30" s="7">
        <v>0</v>
      </c>
      <c r="O30" s="7">
        <v>0</v>
      </c>
      <c r="P30" s="7">
        <v>1</v>
      </c>
      <c r="Q30" s="7">
        <v>0</v>
      </c>
      <c r="R30" s="7">
        <v>2</v>
      </c>
      <c r="S30" s="7">
        <v>0</v>
      </c>
      <c r="T30" s="7">
        <v>0</v>
      </c>
      <c r="U30" s="7">
        <v>0</v>
      </c>
      <c r="V30" s="7">
        <v>1</v>
      </c>
      <c r="W30" s="7">
        <v>0</v>
      </c>
      <c r="X30" s="7">
        <v>0</v>
      </c>
      <c r="Y30" s="7">
        <v>0</v>
      </c>
      <c r="Z30" s="8">
        <f>SUM(N30:Y30)</f>
        <v>4</v>
      </c>
      <c r="AA30" s="9">
        <f>SUM(J30,M30,Z30)</f>
        <v>1171</v>
      </c>
    </row>
    <row r="31" spans="1:27" x14ac:dyDescent="0.25">
      <c r="A31" s="6" t="s">
        <v>129</v>
      </c>
      <c r="B31" s="7">
        <v>1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f>SUM(B31:I31)</f>
        <v>1</v>
      </c>
      <c r="K31" s="7">
        <v>6628</v>
      </c>
      <c r="L31" s="7">
        <v>668</v>
      </c>
      <c r="M31" s="8">
        <f>SUM(K31:L31)</f>
        <v>7296</v>
      </c>
      <c r="N31" s="7">
        <v>4</v>
      </c>
      <c r="O31" s="7">
        <v>3</v>
      </c>
      <c r="P31" s="7">
        <v>33</v>
      </c>
      <c r="Q31" s="7">
        <v>0</v>
      </c>
      <c r="R31" s="7">
        <v>1148</v>
      </c>
      <c r="S31" s="7">
        <v>84</v>
      </c>
      <c r="T31" s="7">
        <v>0</v>
      </c>
      <c r="U31" s="7">
        <v>0</v>
      </c>
      <c r="V31" s="7">
        <v>55</v>
      </c>
      <c r="W31" s="7">
        <v>4</v>
      </c>
      <c r="X31" s="7">
        <v>765</v>
      </c>
      <c r="Y31" s="7">
        <v>150</v>
      </c>
      <c r="Z31" s="8">
        <f>SUM(N31:Y31)</f>
        <v>2246</v>
      </c>
      <c r="AA31" s="9">
        <f>SUM(J31,M31,Z31)</f>
        <v>9543</v>
      </c>
    </row>
    <row r="32" spans="1:27" x14ac:dyDescent="0.25">
      <c r="A32" s="6" t="s">
        <v>121</v>
      </c>
      <c r="B32" s="7">
        <v>98</v>
      </c>
      <c r="C32" s="7">
        <v>3</v>
      </c>
      <c r="D32" s="7">
        <v>0</v>
      </c>
      <c r="E32" s="7">
        <v>0</v>
      </c>
      <c r="F32" s="7">
        <v>0</v>
      </c>
      <c r="G32" s="7">
        <v>0</v>
      </c>
      <c r="H32" s="7">
        <v>1</v>
      </c>
      <c r="I32" s="7">
        <v>0</v>
      </c>
      <c r="J32" s="8">
        <f>SUM(B32:I32)</f>
        <v>102</v>
      </c>
      <c r="K32" s="7">
        <v>654</v>
      </c>
      <c r="L32" s="7">
        <v>70</v>
      </c>
      <c r="M32" s="8">
        <f>SUM(K32:L32)</f>
        <v>724</v>
      </c>
      <c r="N32" s="7">
        <v>0</v>
      </c>
      <c r="O32" s="7">
        <v>0</v>
      </c>
      <c r="P32" s="7">
        <v>1</v>
      </c>
      <c r="Q32" s="7">
        <v>0</v>
      </c>
      <c r="R32" s="7">
        <v>4</v>
      </c>
      <c r="S32" s="7">
        <v>0</v>
      </c>
      <c r="T32" s="7">
        <v>0</v>
      </c>
      <c r="U32" s="7">
        <v>0</v>
      </c>
      <c r="V32" s="7">
        <v>1</v>
      </c>
      <c r="W32" s="7">
        <v>0</v>
      </c>
      <c r="X32" s="7">
        <v>0</v>
      </c>
      <c r="Y32" s="7">
        <v>0</v>
      </c>
      <c r="Z32" s="8">
        <f>SUM(N32:Y32)</f>
        <v>6</v>
      </c>
      <c r="AA32" s="9">
        <f>SUM(J32,M32,Z32)</f>
        <v>832</v>
      </c>
    </row>
    <row r="33" spans="1:27" x14ac:dyDescent="0.25">
      <c r="A33" s="6" t="s">
        <v>185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8">
        <f>SUM(B33:I33)</f>
        <v>0</v>
      </c>
      <c r="K33" s="7">
        <v>1151</v>
      </c>
      <c r="L33" s="7">
        <v>71</v>
      </c>
      <c r="M33" s="8">
        <f>SUM(K33:L33)</f>
        <v>1222</v>
      </c>
      <c r="N33" s="7">
        <v>0</v>
      </c>
      <c r="O33" s="7">
        <v>0</v>
      </c>
      <c r="P33" s="7">
        <v>2</v>
      </c>
      <c r="Q33" s="7">
        <v>0</v>
      </c>
      <c r="R33" s="7">
        <v>5</v>
      </c>
      <c r="S33" s="7">
        <v>0</v>
      </c>
      <c r="T33" s="7">
        <v>0</v>
      </c>
      <c r="U33" s="7">
        <v>0</v>
      </c>
      <c r="V33" s="7">
        <v>143</v>
      </c>
      <c r="W33" s="7">
        <v>1</v>
      </c>
      <c r="X33" s="7">
        <v>4</v>
      </c>
      <c r="Y33" s="7">
        <v>0</v>
      </c>
      <c r="Z33" s="8">
        <f>SUM(N33:Y33)</f>
        <v>155</v>
      </c>
      <c r="AA33" s="9">
        <f>SUM(J33,M33,Z33)</f>
        <v>1377</v>
      </c>
    </row>
    <row r="34" spans="1:27" x14ac:dyDescent="0.25">
      <c r="A34" s="6" t="s">
        <v>29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8">
        <f>SUM(B34:I34)</f>
        <v>0</v>
      </c>
      <c r="K34" s="7">
        <v>694</v>
      </c>
      <c r="L34" s="7">
        <v>52</v>
      </c>
      <c r="M34" s="8">
        <f>SUM(K34:L34)</f>
        <v>746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8">
        <f>SUM(N34:Y34)</f>
        <v>0</v>
      </c>
      <c r="AA34" s="9">
        <f>SUM(J34,M34,Z34)</f>
        <v>746</v>
      </c>
    </row>
    <row r="35" spans="1:27" x14ac:dyDescent="0.25">
      <c r="A35" s="6" t="s">
        <v>133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8">
        <f>SUM(B35:I35)</f>
        <v>0</v>
      </c>
      <c r="K35" s="7">
        <v>773</v>
      </c>
      <c r="L35" s="7">
        <v>232</v>
      </c>
      <c r="M35" s="8">
        <f>SUM(K35:L35)</f>
        <v>1005</v>
      </c>
      <c r="N35" s="7">
        <v>0</v>
      </c>
      <c r="O35" s="7">
        <v>0</v>
      </c>
      <c r="P35" s="7">
        <v>8</v>
      </c>
      <c r="Q35" s="7">
        <v>0</v>
      </c>
      <c r="R35" s="7">
        <v>46</v>
      </c>
      <c r="S35" s="7">
        <v>2</v>
      </c>
      <c r="T35" s="7">
        <v>1</v>
      </c>
      <c r="U35" s="7">
        <v>0</v>
      </c>
      <c r="V35" s="7">
        <v>0</v>
      </c>
      <c r="W35" s="7">
        <v>0</v>
      </c>
      <c r="X35" s="7">
        <v>228</v>
      </c>
      <c r="Y35" s="7">
        <v>66</v>
      </c>
      <c r="Z35" s="8">
        <f>SUM(N35:Y35)</f>
        <v>351</v>
      </c>
      <c r="AA35" s="9">
        <f>SUM(J35,M35,Z35)</f>
        <v>1356</v>
      </c>
    </row>
    <row r="36" spans="1:27" x14ac:dyDescent="0.25">
      <c r="A36" s="6" t="s">
        <v>133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8">
        <f>SUM(B36:I36)</f>
        <v>0</v>
      </c>
      <c r="K36" s="7">
        <v>0</v>
      </c>
      <c r="L36" s="7">
        <v>0</v>
      </c>
      <c r="M36" s="8">
        <f>SUM(K36:L36)</f>
        <v>0</v>
      </c>
      <c r="N36" s="7">
        <v>0</v>
      </c>
      <c r="O36" s="7">
        <v>0</v>
      </c>
      <c r="P36" s="7">
        <v>0</v>
      </c>
      <c r="Q36" s="7">
        <v>0</v>
      </c>
      <c r="R36" s="7">
        <v>8</v>
      </c>
      <c r="S36" s="7">
        <v>1</v>
      </c>
      <c r="T36" s="7">
        <v>0</v>
      </c>
      <c r="U36" s="7">
        <v>0</v>
      </c>
      <c r="V36" s="7">
        <v>0</v>
      </c>
      <c r="W36" s="7">
        <v>0</v>
      </c>
      <c r="X36" s="7">
        <v>2</v>
      </c>
      <c r="Y36" s="7">
        <v>0</v>
      </c>
      <c r="Z36" s="8">
        <f>SUM(N36:Y36)</f>
        <v>11</v>
      </c>
      <c r="AA36" s="9">
        <f>SUM(J36,M36,Z36)</f>
        <v>11</v>
      </c>
    </row>
    <row r="37" spans="1:27" x14ac:dyDescent="0.25">
      <c r="A37" s="6" t="s">
        <v>134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8">
        <f>SUM(B37:I37)</f>
        <v>0</v>
      </c>
      <c r="K37" s="7">
        <v>3296</v>
      </c>
      <c r="L37" s="7">
        <v>138</v>
      </c>
      <c r="M37" s="8">
        <f>SUM(K37:L37)</f>
        <v>3434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8">
        <f>SUM(N37:Y37)</f>
        <v>0</v>
      </c>
      <c r="AA37" s="9">
        <f>SUM(J37,M37,Z37)</f>
        <v>3434</v>
      </c>
    </row>
    <row r="38" spans="1:27" x14ac:dyDescent="0.25">
      <c r="A38" s="6" t="s">
        <v>30</v>
      </c>
      <c r="B38" s="7">
        <v>1</v>
      </c>
      <c r="C38" s="7">
        <v>0</v>
      </c>
      <c r="D38" s="7">
        <v>3</v>
      </c>
      <c r="E38" s="7">
        <v>0</v>
      </c>
      <c r="F38" s="7">
        <v>4</v>
      </c>
      <c r="G38" s="7">
        <v>0</v>
      </c>
      <c r="H38" s="7">
        <v>0</v>
      </c>
      <c r="I38" s="7">
        <v>0</v>
      </c>
      <c r="J38" s="8">
        <f>SUM(B38:I38)</f>
        <v>8</v>
      </c>
      <c r="K38" s="7">
        <v>6105</v>
      </c>
      <c r="L38" s="7">
        <v>600</v>
      </c>
      <c r="M38" s="8">
        <f>SUM(K38:L38)</f>
        <v>6705</v>
      </c>
      <c r="N38" s="7">
        <v>0</v>
      </c>
      <c r="O38" s="7">
        <v>0</v>
      </c>
      <c r="P38" s="7">
        <v>2</v>
      </c>
      <c r="Q38" s="7">
        <v>0</v>
      </c>
      <c r="R38" s="7">
        <v>323</v>
      </c>
      <c r="S38" s="7">
        <v>29</v>
      </c>
      <c r="T38" s="7">
        <v>0</v>
      </c>
      <c r="U38" s="7">
        <v>0</v>
      </c>
      <c r="V38" s="7">
        <v>29</v>
      </c>
      <c r="W38" s="7">
        <v>1</v>
      </c>
      <c r="X38" s="7">
        <v>74</v>
      </c>
      <c r="Y38" s="7">
        <v>15</v>
      </c>
      <c r="Z38" s="8">
        <f>SUM(N38:Y38)</f>
        <v>473</v>
      </c>
      <c r="AA38" s="9">
        <f>SUM(J38,M38,Z38)</f>
        <v>7186</v>
      </c>
    </row>
    <row r="39" spans="1:27" x14ac:dyDescent="0.25">
      <c r="A39" s="6" t="s">
        <v>136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8">
        <f>SUM(B39:I39)</f>
        <v>0</v>
      </c>
      <c r="K39" s="7">
        <v>62</v>
      </c>
      <c r="L39" s="7">
        <v>15</v>
      </c>
      <c r="M39" s="8">
        <f>SUM(K39:L39)</f>
        <v>77</v>
      </c>
      <c r="N39" s="7">
        <v>0</v>
      </c>
      <c r="O39" s="7">
        <v>0</v>
      </c>
      <c r="P39" s="7">
        <v>2</v>
      </c>
      <c r="Q39" s="7">
        <v>0</v>
      </c>
      <c r="R39" s="7">
        <v>4</v>
      </c>
      <c r="S39" s="7">
        <v>0</v>
      </c>
      <c r="T39" s="7">
        <v>4</v>
      </c>
      <c r="U39" s="7">
        <v>1</v>
      </c>
      <c r="V39" s="7">
        <v>0</v>
      </c>
      <c r="W39" s="7">
        <v>0</v>
      </c>
      <c r="X39" s="7">
        <v>0</v>
      </c>
      <c r="Y39" s="7">
        <v>0</v>
      </c>
      <c r="Z39" s="8">
        <f>SUM(N39:Y39)</f>
        <v>11</v>
      </c>
      <c r="AA39" s="9">
        <f>SUM(J39,M39,Z39)</f>
        <v>88</v>
      </c>
    </row>
    <row r="40" spans="1:27" x14ac:dyDescent="0.25">
      <c r="A40" s="6" t="s">
        <v>31</v>
      </c>
      <c r="B40" s="7">
        <v>203</v>
      </c>
      <c r="C40" s="7">
        <v>18</v>
      </c>
      <c r="D40" s="7">
        <v>47</v>
      </c>
      <c r="E40" s="7">
        <v>2</v>
      </c>
      <c r="F40" s="7">
        <v>8</v>
      </c>
      <c r="G40" s="7">
        <v>0</v>
      </c>
      <c r="H40" s="7">
        <v>8</v>
      </c>
      <c r="I40" s="7">
        <v>0</v>
      </c>
      <c r="J40" s="8">
        <f>SUM(B40:I40)</f>
        <v>286</v>
      </c>
      <c r="K40" s="7">
        <v>1068</v>
      </c>
      <c r="L40" s="7">
        <v>28</v>
      </c>
      <c r="M40" s="8">
        <f>SUM(K40:L40)</f>
        <v>1096</v>
      </c>
      <c r="N40" s="7">
        <v>3</v>
      </c>
      <c r="O40" s="7">
        <v>0</v>
      </c>
      <c r="P40" s="7">
        <v>263</v>
      </c>
      <c r="Q40" s="7">
        <v>0</v>
      </c>
      <c r="R40" s="7">
        <v>3737</v>
      </c>
      <c r="S40" s="7">
        <v>441</v>
      </c>
      <c r="T40" s="7">
        <v>36</v>
      </c>
      <c r="U40" s="7">
        <v>16</v>
      </c>
      <c r="V40" s="7">
        <v>717</v>
      </c>
      <c r="W40" s="7">
        <v>100</v>
      </c>
      <c r="X40" s="7">
        <v>8746</v>
      </c>
      <c r="Y40" s="7">
        <v>2256</v>
      </c>
      <c r="Z40" s="8">
        <f>SUM(N40:Y40)</f>
        <v>16315</v>
      </c>
      <c r="AA40" s="9">
        <f>SUM(J40,M40,Z40)</f>
        <v>17697</v>
      </c>
    </row>
    <row r="41" spans="1:27" x14ac:dyDescent="0.25">
      <c r="A41" s="6" t="s">
        <v>31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8">
        <f>SUM(B41:I41)</f>
        <v>0</v>
      </c>
      <c r="K41" s="7">
        <v>0</v>
      </c>
      <c r="L41" s="7">
        <v>0</v>
      </c>
      <c r="M41" s="8">
        <f>SUM(K41:L41)</f>
        <v>0</v>
      </c>
      <c r="N41" s="7">
        <v>0</v>
      </c>
      <c r="O41" s="7">
        <v>0</v>
      </c>
      <c r="P41" s="7">
        <v>50</v>
      </c>
      <c r="Q41" s="7">
        <v>0</v>
      </c>
      <c r="R41" s="7">
        <v>73</v>
      </c>
      <c r="S41" s="7">
        <v>0</v>
      </c>
      <c r="T41" s="7">
        <v>0</v>
      </c>
      <c r="U41" s="7">
        <v>0</v>
      </c>
      <c r="V41" s="7">
        <v>6</v>
      </c>
      <c r="W41" s="7">
        <v>0</v>
      </c>
      <c r="X41" s="7">
        <v>1</v>
      </c>
      <c r="Y41" s="7">
        <v>0</v>
      </c>
      <c r="Z41" s="8">
        <f>SUM(N41:Y41)</f>
        <v>130</v>
      </c>
      <c r="AA41" s="9">
        <f>SUM(J41,M41,Z41)</f>
        <v>130</v>
      </c>
    </row>
    <row r="42" spans="1:27" x14ac:dyDescent="0.25">
      <c r="A42" s="6" t="s">
        <v>32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8">
        <f>SUM(B42:I42)</f>
        <v>0</v>
      </c>
      <c r="K42" s="7">
        <v>3092</v>
      </c>
      <c r="L42" s="7">
        <v>175</v>
      </c>
      <c r="M42" s="8">
        <f>SUM(K42:L42)</f>
        <v>3267</v>
      </c>
      <c r="N42" s="7">
        <v>0</v>
      </c>
      <c r="O42" s="7">
        <v>0</v>
      </c>
      <c r="P42" s="7">
        <v>1</v>
      </c>
      <c r="Q42" s="7">
        <v>0</v>
      </c>
      <c r="R42" s="7">
        <v>6</v>
      </c>
      <c r="S42" s="7">
        <v>0</v>
      </c>
      <c r="T42" s="7">
        <v>0</v>
      </c>
      <c r="U42" s="7">
        <v>0</v>
      </c>
      <c r="V42" s="7">
        <v>4</v>
      </c>
      <c r="W42" s="7">
        <v>0</v>
      </c>
      <c r="X42" s="7">
        <v>4</v>
      </c>
      <c r="Y42" s="7">
        <v>1</v>
      </c>
      <c r="Z42" s="8">
        <f>SUM(N42:Y42)</f>
        <v>16</v>
      </c>
      <c r="AA42" s="9">
        <f>SUM(J42,M42,Z42)</f>
        <v>3283</v>
      </c>
    </row>
    <row r="43" spans="1:27" x14ac:dyDescent="0.25">
      <c r="A43" s="6" t="s">
        <v>135</v>
      </c>
      <c r="B43" s="7">
        <v>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8">
        <f>SUM(B43:I43)</f>
        <v>1</v>
      </c>
      <c r="K43" s="7">
        <v>10</v>
      </c>
      <c r="L43" s="7">
        <v>0</v>
      </c>
      <c r="M43" s="8">
        <f>SUM(K43:L43)</f>
        <v>10</v>
      </c>
      <c r="N43" s="7">
        <v>0</v>
      </c>
      <c r="O43" s="7">
        <v>0</v>
      </c>
      <c r="P43" s="7">
        <v>12</v>
      </c>
      <c r="Q43" s="7">
        <v>0</v>
      </c>
      <c r="R43" s="7">
        <v>538</v>
      </c>
      <c r="S43" s="7">
        <v>48</v>
      </c>
      <c r="T43" s="7">
        <v>0</v>
      </c>
      <c r="U43" s="7">
        <v>0</v>
      </c>
      <c r="V43" s="7">
        <v>242</v>
      </c>
      <c r="W43" s="7">
        <v>26</v>
      </c>
      <c r="X43" s="7">
        <v>8</v>
      </c>
      <c r="Y43" s="7">
        <v>0</v>
      </c>
      <c r="Z43" s="8">
        <f>SUM(N43:Y43)</f>
        <v>874</v>
      </c>
      <c r="AA43" s="9">
        <f>SUM(J43,M43,Z43)</f>
        <v>885</v>
      </c>
    </row>
    <row r="44" spans="1:27" x14ac:dyDescent="0.25">
      <c r="A44" s="6" t="s">
        <v>138</v>
      </c>
      <c r="B44" s="7">
        <v>0</v>
      </c>
      <c r="C44" s="7">
        <v>0</v>
      </c>
      <c r="D44" s="7">
        <v>1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8">
        <f>SUM(B44:I44)</f>
        <v>1</v>
      </c>
      <c r="K44" s="7">
        <v>1259</v>
      </c>
      <c r="L44" s="7">
        <v>100</v>
      </c>
      <c r="M44" s="8">
        <f>SUM(K44:L44)</f>
        <v>1359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8">
        <f>SUM(N44:Y44)</f>
        <v>0</v>
      </c>
      <c r="AA44" s="9">
        <f>SUM(J44,M44,Z44)</f>
        <v>1360</v>
      </c>
    </row>
    <row r="45" spans="1:27" x14ac:dyDescent="0.25">
      <c r="A45" s="6" t="s">
        <v>139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8">
        <f>SUM(B45:I45)</f>
        <v>0</v>
      </c>
      <c r="K45" s="7">
        <v>1</v>
      </c>
      <c r="L45" s="7">
        <v>0</v>
      </c>
      <c r="M45" s="8">
        <f>SUM(K45:L45)</f>
        <v>1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8">
        <f>SUM(N45:Y45)</f>
        <v>0</v>
      </c>
      <c r="AA45" s="9">
        <f>SUM(J45,M45,Z45)</f>
        <v>1</v>
      </c>
    </row>
    <row r="46" spans="1:27" x14ac:dyDescent="0.25">
      <c r="A46" s="6" t="s">
        <v>33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8">
        <f>SUM(B46:I46)</f>
        <v>0</v>
      </c>
      <c r="K46" s="7">
        <v>112</v>
      </c>
      <c r="L46" s="7">
        <v>5</v>
      </c>
      <c r="M46" s="8">
        <f>SUM(K46:L46)</f>
        <v>117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8">
        <f>SUM(N46:Y46)</f>
        <v>0</v>
      </c>
      <c r="AA46" s="9">
        <f>SUM(J46,M46,Z46)</f>
        <v>117</v>
      </c>
    </row>
    <row r="47" spans="1:27" x14ac:dyDescent="0.25">
      <c r="A47" s="6" t="s">
        <v>33</v>
      </c>
      <c r="B47" s="7">
        <v>4</v>
      </c>
      <c r="C47" s="7">
        <v>0</v>
      </c>
      <c r="D47" s="7">
        <v>4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8">
        <f>SUM(B47:I47)</f>
        <v>8</v>
      </c>
      <c r="K47" s="7">
        <v>684</v>
      </c>
      <c r="L47" s="7">
        <v>71</v>
      </c>
      <c r="M47" s="8">
        <f>SUM(K47:L47)</f>
        <v>755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2</v>
      </c>
      <c r="W47" s="7">
        <v>0</v>
      </c>
      <c r="X47" s="7">
        <v>0</v>
      </c>
      <c r="Y47" s="7">
        <v>0</v>
      </c>
      <c r="Z47" s="8">
        <f>SUM(N47:Y47)</f>
        <v>2</v>
      </c>
      <c r="AA47" s="9">
        <f>SUM(J47,M47,Z47)</f>
        <v>765</v>
      </c>
    </row>
    <row r="48" spans="1:27" x14ac:dyDescent="0.25">
      <c r="A48" s="6" t="s">
        <v>140</v>
      </c>
      <c r="B48" s="7">
        <v>7</v>
      </c>
      <c r="C48" s="7">
        <v>2</v>
      </c>
      <c r="D48" s="7">
        <v>2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8">
        <f>SUM(B48:I48)</f>
        <v>11</v>
      </c>
      <c r="K48" s="7">
        <v>667</v>
      </c>
      <c r="L48" s="7">
        <v>53</v>
      </c>
      <c r="M48" s="8">
        <f>SUM(K48:L48)</f>
        <v>720</v>
      </c>
      <c r="N48" s="7">
        <v>0</v>
      </c>
      <c r="O48" s="7">
        <v>0</v>
      </c>
      <c r="P48" s="7">
        <v>0</v>
      </c>
      <c r="Q48" s="7">
        <v>0</v>
      </c>
      <c r="R48" s="7">
        <v>76</v>
      </c>
      <c r="S48" s="7">
        <v>0</v>
      </c>
      <c r="T48" s="7">
        <v>0</v>
      </c>
      <c r="U48" s="7">
        <v>0</v>
      </c>
      <c r="V48" s="7">
        <v>2</v>
      </c>
      <c r="W48" s="7">
        <v>0</v>
      </c>
      <c r="X48" s="7">
        <v>0</v>
      </c>
      <c r="Y48" s="7">
        <v>0</v>
      </c>
      <c r="Z48" s="8">
        <f>SUM(N48:Y48)</f>
        <v>78</v>
      </c>
      <c r="AA48" s="9">
        <f>SUM(J48,M48,Z48)</f>
        <v>809</v>
      </c>
    </row>
    <row r="49" spans="1:27" x14ac:dyDescent="0.25">
      <c r="A49" s="6" t="s">
        <v>34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8">
        <f>SUM(B49:I49)</f>
        <v>0</v>
      </c>
      <c r="K49" s="7">
        <v>583</v>
      </c>
      <c r="L49" s="7">
        <v>35</v>
      </c>
      <c r="M49" s="8">
        <f>SUM(K49:L49)</f>
        <v>618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8">
        <f>SUM(N49:Y49)</f>
        <v>0</v>
      </c>
      <c r="AA49" s="9">
        <f>SUM(J49,M49,Z49)</f>
        <v>618</v>
      </c>
    </row>
    <row r="50" spans="1:27" x14ac:dyDescent="0.25">
      <c r="A50" s="6" t="s">
        <v>35</v>
      </c>
      <c r="B50" s="7">
        <v>0</v>
      </c>
      <c r="C50" s="7">
        <v>0</v>
      </c>
      <c r="D50" s="7">
        <v>7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8">
        <f>SUM(B50:I50)</f>
        <v>7</v>
      </c>
      <c r="K50" s="7">
        <v>1211</v>
      </c>
      <c r="L50" s="7">
        <v>112</v>
      </c>
      <c r="M50" s="8">
        <f>SUM(K50:L50)</f>
        <v>1323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5</v>
      </c>
      <c r="Y50" s="7">
        <v>4</v>
      </c>
      <c r="Z50" s="8">
        <f>SUM(N50:Y50)</f>
        <v>9</v>
      </c>
      <c r="AA50" s="9">
        <f>SUM(J50,M50,Z50)</f>
        <v>1339</v>
      </c>
    </row>
    <row r="51" spans="1:27" x14ac:dyDescent="0.25">
      <c r="A51" s="6" t="s">
        <v>36</v>
      </c>
      <c r="B51" s="7">
        <v>0</v>
      </c>
      <c r="C51" s="7">
        <v>0</v>
      </c>
      <c r="D51" s="7">
        <v>2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8">
        <f>SUM(B51:I51)</f>
        <v>2</v>
      </c>
      <c r="K51" s="7">
        <v>3</v>
      </c>
      <c r="L51" s="7">
        <v>0</v>
      </c>
      <c r="M51" s="8">
        <f>SUM(K51:L51)</f>
        <v>3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8">
        <f>SUM(N51:Y51)</f>
        <v>0</v>
      </c>
      <c r="AA51" s="9">
        <f>SUM(J51,M51,Z51)</f>
        <v>5</v>
      </c>
    </row>
    <row r="52" spans="1:27" x14ac:dyDescent="0.25">
      <c r="A52" s="6" t="s">
        <v>104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8">
        <f>SUM(B52:I52)</f>
        <v>0</v>
      </c>
      <c r="K52" s="7">
        <v>594</v>
      </c>
      <c r="L52" s="7">
        <v>21</v>
      </c>
      <c r="M52" s="8">
        <f>SUM(K52:L52)</f>
        <v>615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8">
        <f>SUM(N52:Y52)</f>
        <v>0</v>
      </c>
      <c r="AA52" s="9">
        <f>SUM(J52,M52,Z52)</f>
        <v>615</v>
      </c>
    </row>
    <row r="53" spans="1:27" x14ac:dyDescent="0.25">
      <c r="A53" s="6" t="s">
        <v>37</v>
      </c>
      <c r="B53" s="7">
        <v>4</v>
      </c>
      <c r="C53" s="7">
        <v>2</v>
      </c>
      <c r="D53" s="7">
        <v>2</v>
      </c>
      <c r="E53" s="7">
        <v>0</v>
      </c>
      <c r="F53" s="7">
        <v>0</v>
      </c>
      <c r="G53" s="7">
        <v>0</v>
      </c>
      <c r="H53" s="7">
        <v>1</v>
      </c>
      <c r="I53" s="7">
        <v>0</v>
      </c>
      <c r="J53" s="8">
        <f>SUM(B53:I53)</f>
        <v>9</v>
      </c>
      <c r="K53" s="7">
        <v>0</v>
      </c>
      <c r="L53" s="7">
        <v>0</v>
      </c>
      <c r="M53" s="8">
        <f>SUM(K53:L53)</f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8">
        <f>SUM(N53:Y53)</f>
        <v>0</v>
      </c>
      <c r="AA53" s="9">
        <f>SUM(J53,M53,Z53)</f>
        <v>9</v>
      </c>
    </row>
    <row r="54" spans="1:27" x14ac:dyDescent="0.25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8">
        <f>SUM(B54:I54)</f>
        <v>0</v>
      </c>
      <c r="K54" s="7">
        <v>33</v>
      </c>
      <c r="L54" s="7">
        <v>1</v>
      </c>
      <c r="M54" s="8">
        <f>SUM(K54:L54)</f>
        <v>34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8">
        <f>SUM(N54:Y54)</f>
        <v>0</v>
      </c>
      <c r="AA54" s="9">
        <f>SUM(J54,M54,Z54)</f>
        <v>34</v>
      </c>
    </row>
    <row r="55" spans="1:27" x14ac:dyDescent="0.25">
      <c r="A55" s="6" t="s">
        <v>125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8">
        <f>SUM(B55:I55)</f>
        <v>0</v>
      </c>
      <c r="K55" s="7">
        <v>554</v>
      </c>
      <c r="L55" s="7">
        <v>79</v>
      </c>
      <c r="M55" s="8">
        <f>SUM(K55:L55)</f>
        <v>633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8">
        <f>SUM(N55:Y55)</f>
        <v>0</v>
      </c>
      <c r="AA55" s="9">
        <f>SUM(J55,M55,Z55)</f>
        <v>633</v>
      </c>
    </row>
    <row r="56" spans="1:27" x14ac:dyDescent="0.25">
      <c r="A56" s="6" t="s">
        <v>38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8">
        <f>SUM(B56:I56)</f>
        <v>0</v>
      </c>
      <c r="K56" s="7">
        <v>3</v>
      </c>
      <c r="L56" s="7">
        <v>0</v>
      </c>
      <c r="M56" s="8">
        <f>SUM(K56:L56)</f>
        <v>3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8">
        <f>SUM(N56:Y56)</f>
        <v>0</v>
      </c>
      <c r="AA56" s="9">
        <f>SUM(J56,M56,Z56)</f>
        <v>3</v>
      </c>
    </row>
    <row r="57" spans="1:27" x14ac:dyDescent="0.25">
      <c r="A57" s="6" t="s">
        <v>141</v>
      </c>
      <c r="B57" s="7">
        <v>0</v>
      </c>
      <c r="C57" s="7">
        <v>0</v>
      </c>
      <c r="D57" s="7">
        <v>0</v>
      </c>
      <c r="E57" s="7">
        <v>0</v>
      </c>
      <c r="F57" s="7">
        <v>5</v>
      </c>
      <c r="G57" s="7">
        <v>2</v>
      </c>
      <c r="H57" s="7">
        <v>0</v>
      </c>
      <c r="I57" s="7">
        <v>0</v>
      </c>
      <c r="J57" s="8">
        <f>SUM(B57:I57)</f>
        <v>7</v>
      </c>
      <c r="K57" s="7">
        <v>1294</v>
      </c>
      <c r="L57" s="7">
        <v>144</v>
      </c>
      <c r="M57" s="8">
        <f>SUM(K57:L57)</f>
        <v>1438</v>
      </c>
      <c r="N57" s="7">
        <v>5</v>
      </c>
      <c r="O57" s="7">
        <v>0</v>
      </c>
      <c r="P57" s="7">
        <v>18</v>
      </c>
      <c r="Q57" s="7">
        <v>0</v>
      </c>
      <c r="R57" s="7">
        <v>138</v>
      </c>
      <c r="S57" s="7">
        <v>54</v>
      </c>
      <c r="T57" s="7">
        <v>0</v>
      </c>
      <c r="U57" s="7">
        <v>2</v>
      </c>
      <c r="V57" s="7">
        <v>8</v>
      </c>
      <c r="W57" s="7">
        <v>0</v>
      </c>
      <c r="X57" s="7">
        <v>387</v>
      </c>
      <c r="Y57" s="7">
        <v>608</v>
      </c>
      <c r="Z57" s="8">
        <f>SUM(N57:Y57)</f>
        <v>1220</v>
      </c>
      <c r="AA57" s="9">
        <f>SUM(J57,M57,Z57)</f>
        <v>2665</v>
      </c>
    </row>
    <row r="58" spans="1:27" x14ac:dyDescent="0.25">
      <c r="A58" s="6" t="s">
        <v>39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8">
        <f>SUM(B58:I58)</f>
        <v>0</v>
      </c>
      <c r="K58" s="7">
        <v>37</v>
      </c>
      <c r="L58" s="7">
        <v>1</v>
      </c>
      <c r="M58" s="8">
        <f>SUM(K58:L58)</f>
        <v>38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8">
        <f>SUM(N58:Y58)</f>
        <v>0</v>
      </c>
      <c r="AA58" s="9">
        <f>SUM(J58,M58,Z58)</f>
        <v>38</v>
      </c>
    </row>
    <row r="59" spans="1:27" x14ac:dyDescent="0.25">
      <c r="A59" s="6" t="s">
        <v>142</v>
      </c>
      <c r="B59" s="7">
        <v>32</v>
      </c>
      <c r="C59" s="7">
        <v>0</v>
      </c>
      <c r="D59" s="7">
        <v>20</v>
      </c>
      <c r="E59" s="7">
        <v>0</v>
      </c>
      <c r="F59" s="7">
        <v>3</v>
      </c>
      <c r="G59" s="7">
        <v>0</v>
      </c>
      <c r="H59" s="7">
        <v>0</v>
      </c>
      <c r="I59" s="7">
        <v>0</v>
      </c>
      <c r="J59" s="8">
        <f>SUM(B59:I59)</f>
        <v>55</v>
      </c>
      <c r="K59" s="7">
        <v>3471</v>
      </c>
      <c r="L59" s="7">
        <v>215</v>
      </c>
      <c r="M59" s="8">
        <f>SUM(K59:L59)</f>
        <v>3686</v>
      </c>
      <c r="N59" s="7">
        <v>0</v>
      </c>
      <c r="O59" s="7">
        <v>0</v>
      </c>
      <c r="P59" s="7">
        <v>12</v>
      </c>
      <c r="Q59" s="7">
        <v>0</v>
      </c>
      <c r="R59" s="7">
        <v>14</v>
      </c>
      <c r="S59" s="7">
        <v>4</v>
      </c>
      <c r="T59" s="7">
        <v>0</v>
      </c>
      <c r="U59" s="7">
        <v>0</v>
      </c>
      <c r="V59" s="7">
        <v>103</v>
      </c>
      <c r="W59" s="7">
        <v>2</v>
      </c>
      <c r="X59" s="7">
        <v>16</v>
      </c>
      <c r="Y59" s="7">
        <v>1</v>
      </c>
      <c r="Z59" s="8">
        <f>SUM(N59:Y59)</f>
        <v>152</v>
      </c>
      <c r="AA59" s="9">
        <f>SUM(J59,M59,Z59)</f>
        <v>3893</v>
      </c>
    </row>
    <row r="60" spans="1:27" x14ac:dyDescent="0.25">
      <c r="A60" s="6" t="s">
        <v>40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8">
        <f>SUM(B60:I60)</f>
        <v>0</v>
      </c>
      <c r="K60" s="7">
        <v>9</v>
      </c>
      <c r="L60" s="7">
        <v>1</v>
      </c>
      <c r="M60" s="8">
        <f>SUM(K60:L60)</f>
        <v>10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8">
        <f>SUM(N60:Y60)</f>
        <v>0</v>
      </c>
      <c r="AA60" s="9">
        <f>SUM(J60,M60,Z60)</f>
        <v>10</v>
      </c>
    </row>
    <row r="61" spans="1:27" x14ac:dyDescent="0.25">
      <c r="A61" s="6" t="s">
        <v>162</v>
      </c>
      <c r="B61" s="7">
        <v>5</v>
      </c>
      <c r="C61" s="7">
        <v>0</v>
      </c>
      <c r="D61" s="7">
        <v>5</v>
      </c>
      <c r="E61" s="7">
        <v>1</v>
      </c>
      <c r="F61" s="7">
        <v>0</v>
      </c>
      <c r="G61" s="7">
        <v>0</v>
      </c>
      <c r="H61" s="7">
        <v>0</v>
      </c>
      <c r="I61" s="7">
        <v>0</v>
      </c>
      <c r="J61" s="8">
        <f>SUM(B61:I61)</f>
        <v>11</v>
      </c>
      <c r="K61" s="7">
        <v>28</v>
      </c>
      <c r="L61" s="7">
        <v>3</v>
      </c>
      <c r="M61" s="8">
        <f>SUM(K61:L61)</f>
        <v>31</v>
      </c>
      <c r="N61" s="7">
        <v>0</v>
      </c>
      <c r="O61" s="7">
        <v>0</v>
      </c>
      <c r="P61" s="7">
        <v>8</v>
      </c>
      <c r="Q61" s="7">
        <v>0</v>
      </c>
      <c r="R61" s="7">
        <v>60</v>
      </c>
      <c r="S61" s="7">
        <v>2</v>
      </c>
      <c r="T61" s="7">
        <v>0</v>
      </c>
      <c r="U61" s="7">
        <v>0</v>
      </c>
      <c r="V61" s="7">
        <v>22</v>
      </c>
      <c r="W61" s="7">
        <v>0</v>
      </c>
      <c r="X61" s="7">
        <v>679</v>
      </c>
      <c r="Y61" s="7">
        <v>424</v>
      </c>
      <c r="Z61" s="8">
        <f>SUM(N61:Y61)</f>
        <v>1195</v>
      </c>
      <c r="AA61" s="9">
        <f>SUM(J61,M61,Z61)</f>
        <v>1237</v>
      </c>
    </row>
    <row r="62" spans="1:27" x14ac:dyDescent="0.25">
      <c r="A62" s="6" t="s">
        <v>201</v>
      </c>
      <c r="B62" s="7">
        <v>7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8">
        <f>SUM(B62:I62)</f>
        <v>7</v>
      </c>
      <c r="K62" s="7">
        <v>39</v>
      </c>
      <c r="L62" s="7">
        <v>0</v>
      </c>
      <c r="M62" s="8">
        <f>SUM(K62:L62)</f>
        <v>39</v>
      </c>
      <c r="N62" s="7">
        <v>1</v>
      </c>
      <c r="O62" s="7">
        <v>0</v>
      </c>
      <c r="P62" s="7">
        <v>16</v>
      </c>
      <c r="Q62" s="7">
        <v>0</v>
      </c>
      <c r="R62" s="7">
        <v>586</v>
      </c>
      <c r="S62" s="7">
        <v>32</v>
      </c>
      <c r="T62" s="7">
        <v>0</v>
      </c>
      <c r="U62" s="7">
        <v>0</v>
      </c>
      <c r="V62" s="7">
        <v>692</v>
      </c>
      <c r="W62" s="7">
        <v>28</v>
      </c>
      <c r="X62" s="7">
        <v>564</v>
      </c>
      <c r="Y62" s="7">
        <v>99</v>
      </c>
      <c r="Z62" s="8">
        <f>SUM(N62:Y62)</f>
        <v>2018</v>
      </c>
      <c r="AA62" s="9">
        <f>SUM(J62,M62,Z62)</f>
        <v>2064</v>
      </c>
    </row>
    <row r="63" spans="1:27" x14ac:dyDescent="0.25">
      <c r="A63" s="6" t="s">
        <v>41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8">
        <f>SUM(B63:I63)</f>
        <v>0</v>
      </c>
      <c r="K63" s="7">
        <v>1</v>
      </c>
      <c r="L63" s="7">
        <v>0</v>
      </c>
      <c r="M63" s="8">
        <f>SUM(K63:L63)</f>
        <v>1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8">
        <f>SUM(N63:Y63)</f>
        <v>0</v>
      </c>
      <c r="AA63" s="9">
        <f>SUM(J63,M63,Z63)</f>
        <v>1</v>
      </c>
    </row>
    <row r="64" spans="1:27" x14ac:dyDescent="0.25">
      <c r="A64" s="6" t="s">
        <v>41</v>
      </c>
      <c r="B64" s="7">
        <v>47</v>
      </c>
      <c r="C64" s="7">
        <v>7</v>
      </c>
      <c r="D64" s="7">
        <v>45</v>
      </c>
      <c r="E64" s="7">
        <v>7</v>
      </c>
      <c r="F64" s="7">
        <v>33</v>
      </c>
      <c r="G64" s="7">
        <v>0</v>
      </c>
      <c r="H64" s="7">
        <v>7</v>
      </c>
      <c r="I64" s="7">
        <v>0</v>
      </c>
      <c r="J64" s="8">
        <f>SUM(B64:I64)</f>
        <v>146</v>
      </c>
      <c r="K64" s="7">
        <v>8</v>
      </c>
      <c r="L64" s="7">
        <v>0</v>
      </c>
      <c r="M64" s="8">
        <f>SUM(K64:L64)</f>
        <v>8</v>
      </c>
      <c r="N64" s="7">
        <v>0</v>
      </c>
      <c r="O64" s="7">
        <v>0</v>
      </c>
      <c r="P64" s="7">
        <v>0</v>
      </c>
      <c r="Q64" s="7">
        <v>0</v>
      </c>
      <c r="R64" s="7">
        <v>4</v>
      </c>
      <c r="S64" s="7">
        <v>0</v>
      </c>
      <c r="T64" s="7">
        <v>0</v>
      </c>
      <c r="U64" s="7">
        <v>0</v>
      </c>
      <c r="V64" s="7">
        <v>2</v>
      </c>
      <c r="W64" s="7">
        <v>0</v>
      </c>
      <c r="X64" s="7">
        <v>0</v>
      </c>
      <c r="Y64" s="7">
        <v>0</v>
      </c>
      <c r="Z64" s="8">
        <f>SUM(N64:Y64)</f>
        <v>6</v>
      </c>
      <c r="AA64" s="9">
        <f>SUM(J64,M64,Z64)</f>
        <v>160</v>
      </c>
    </row>
    <row r="65" spans="1:27" x14ac:dyDescent="0.25">
      <c r="A65" s="6" t="s">
        <v>143</v>
      </c>
      <c r="B65" s="7">
        <v>602</v>
      </c>
      <c r="C65" s="7">
        <v>17</v>
      </c>
      <c r="D65" s="7">
        <v>329</v>
      </c>
      <c r="E65" s="7">
        <v>24</v>
      </c>
      <c r="F65" s="7">
        <v>19</v>
      </c>
      <c r="G65" s="7">
        <v>0</v>
      </c>
      <c r="H65" s="7">
        <v>12</v>
      </c>
      <c r="I65" s="7">
        <v>0</v>
      </c>
      <c r="J65" s="8">
        <f>SUM(B65:I65)</f>
        <v>1003</v>
      </c>
      <c r="K65" s="7">
        <v>302</v>
      </c>
      <c r="L65" s="7">
        <v>43</v>
      </c>
      <c r="M65" s="8">
        <f>SUM(K65:L65)</f>
        <v>345</v>
      </c>
      <c r="N65" s="7">
        <v>4</v>
      </c>
      <c r="O65" s="7">
        <v>0</v>
      </c>
      <c r="P65" s="7">
        <v>343</v>
      </c>
      <c r="Q65" s="7">
        <v>0</v>
      </c>
      <c r="R65" s="7">
        <v>10435</v>
      </c>
      <c r="S65" s="7">
        <v>1094</v>
      </c>
      <c r="T65" s="7">
        <v>59</v>
      </c>
      <c r="U65" s="7">
        <v>83</v>
      </c>
      <c r="V65" s="7">
        <v>5403</v>
      </c>
      <c r="W65" s="7">
        <v>278</v>
      </c>
      <c r="X65" s="7">
        <v>6511</v>
      </c>
      <c r="Y65" s="7">
        <v>1433</v>
      </c>
      <c r="Z65" s="8">
        <f>SUM(N65:Y65)</f>
        <v>25643</v>
      </c>
      <c r="AA65" s="9">
        <f>SUM(J65,M65,Z65)</f>
        <v>26991</v>
      </c>
    </row>
    <row r="66" spans="1:27" x14ac:dyDescent="0.25">
      <c r="A66" s="6" t="s">
        <v>144</v>
      </c>
      <c r="B66" s="7">
        <v>6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3</v>
      </c>
      <c r="I66" s="7">
        <v>0</v>
      </c>
      <c r="J66" s="8">
        <f>SUM(B66:I66)</f>
        <v>9</v>
      </c>
      <c r="K66" s="7">
        <v>627</v>
      </c>
      <c r="L66" s="7">
        <v>86</v>
      </c>
      <c r="M66" s="8">
        <f>SUM(K66:L66)</f>
        <v>713</v>
      </c>
      <c r="N66" s="7">
        <v>0</v>
      </c>
      <c r="O66" s="7">
        <v>0</v>
      </c>
      <c r="P66" s="7">
        <v>6</v>
      </c>
      <c r="Q66" s="7">
        <v>0</v>
      </c>
      <c r="R66" s="7">
        <v>3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8">
        <f>SUM(N66:Y66)</f>
        <v>9</v>
      </c>
      <c r="AA66" s="9">
        <f>SUM(J66,M66,Z66)</f>
        <v>731</v>
      </c>
    </row>
    <row r="67" spans="1:27" x14ac:dyDescent="0.25">
      <c r="A67" s="6" t="s">
        <v>145</v>
      </c>
      <c r="B67" s="7">
        <v>1</v>
      </c>
      <c r="C67" s="7">
        <v>0</v>
      </c>
      <c r="D67" s="7">
        <v>0</v>
      </c>
      <c r="E67" s="7">
        <v>0</v>
      </c>
      <c r="F67" s="7">
        <v>2</v>
      </c>
      <c r="G67" s="7">
        <v>0</v>
      </c>
      <c r="H67" s="7">
        <v>0</v>
      </c>
      <c r="I67" s="7">
        <v>0</v>
      </c>
      <c r="J67" s="8">
        <f>SUM(B67:I67)</f>
        <v>3</v>
      </c>
      <c r="K67" s="7">
        <v>709</v>
      </c>
      <c r="L67" s="7">
        <v>63</v>
      </c>
      <c r="M67" s="8">
        <f>SUM(K67:L67)</f>
        <v>772</v>
      </c>
      <c r="N67" s="7">
        <v>0</v>
      </c>
      <c r="O67" s="7">
        <v>0</v>
      </c>
      <c r="P67" s="7">
        <v>0</v>
      </c>
      <c r="Q67" s="7">
        <v>0</v>
      </c>
      <c r="R67" s="7">
        <v>6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8">
        <f>SUM(N67:Y67)</f>
        <v>6</v>
      </c>
      <c r="AA67" s="9">
        <f>SUM(J67,M67,Z67)</f>
        <v>781</v>
      </c>
    </row>
    <row r="68" spans="1:27" x14ac:dyDescent="0.25">
      <c r="A68" s="6" t="s">
        <v>42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8">
        <f>SUM(B68:I68)</f>
        <v>0</v>
      </c>
      <c r="K68" s="7">
        <v>96</v>
      </c>
      <c r="L68" s="7">
        <v>3</v>
      </c>
      <c r="M68" s="8">
        <f>SUM(K68:L68)</f>
        <v>99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8">
        <f>SUM(N68:Y68)</f>
        <v>0</v>
      </c>
      <c r="AA68" s="9">
        <f>SUM(J68,M68,Z68)</f>
        <v>99</v>
      </c>
    </row>
    <row r="69" spans="1:27" x14ac:dyDescent="0.25">
      <c r="A69" s="6" t="s">
        <v>43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8">
        <f>SUM(B69:I69)</f>
        <v>0</v>
      </c>
      <c r="K69" s="7">
        <v>1</v>
      </c>
      <c r="L69" s="7">
        <v>0</v>
      </c>
      <c r="M69" s="8">
        <f>SUM(K69:L69)</f>
        <v>1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8">
        <f>SUM(N69:Y69)</f>
        <v>0</v>
      </c>
      <c r="AA69" s="9">
        <f>SUM(J69,M69,Z69)</f>
        <v>1</v>
      </c>
    </row>
    <row r="70" spans="1:27" x14ac:dyDescent="0.25">
      <c r="A70" s="6" t="s">
        <v>148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8">
        <f>SUM(B70:I70)</f>
        <v>0</v>
      </c>
      <c r="K70" s="7">
        <v>1958</v>
      </c>
      <c r="L70" s="7">
        <v>127</v>
      </c>
      <c r="M70" s="8">
        <f>SUM(K70:L70)</f>
        <v>2085</v>
      </c>
      <c r="N70" s="7">
        <v>0</v>
      </c>
      <c r="O70" s="7">
        <v>0</v>
      </c>
      <c r="P70" s="7">
        <v>0</v>
      </c>
      <c r="Q70" s="7">
        <v>0</v>
      </c>
      <c r="R70" s="7">
        <v>2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1</v>
      </c>
      <c r="Y70" s="7">
        <v>0</v>
      </c>
      <c r="Z70" s="8">
        <f>SUM(N70:Y70)</f>
        <v>3</v>
      </c>
      <c r="AA70" s="9">
        <f>SUM(J70,M70,Z70)</f>
        <v>2088</v>
      </c>
    </row>
    <row r="71" spans="1:27" x14ac:dyDescent="0.25">
      <c r="A71" s="6" t="s">
        <v>44</v>
      </c>
      <c r="B71" s="7">
        <v>3</v>
      </c>
      <c r="C71" s="7">
        <v>1</v>
      </c>
      <c r="D71" s="7">
        <v>0</v>
      </c>
      <c r="E71" s="7">
        <v>0</v>
      </c>
      <c r="F71" s="7">
        <v>145</v>
      </c>
      <c r="G71" s="7">
        <v>73</v>
      </c>
      <c r="H71" s="7">
        <v>9</v>
      </c>
      <c r="I71" s="7">
        <v>0</v>
      </c>
      <c r="J71" s="8">
        <f>SUM(B71:I71)</f>
        <v>231</v>
      </c>
      <c r="K71" s="7">
        <v>301</v>
      </c>
      <c r="L71" s="7">
        <v>43</v>
      </c>
      <c r="M71" s="8">
        <f>SUM(K71:L71)</f>
        <v>344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12</v>
      </c>
      <c r="Y71" s="7">
        <v>0</v>
      </c>
      <c r="Z71" s="8">
        <f>SUM(N71:Y71)</f>
        <v>12</v>
      </c>
      <c r="AA71" s="9">
        <f>SUM(J71,M71,Z71)</f>
        <v>587</v>
      </c>
    </row>
    <row r="72" spans="1:27" x14ac:dyDescent="0.25">
      <c r="A72" s="6" t="s">
        <v>45</v>
      </c>
      <c r="B72" s="7">
        <v>20</v>
      </c>
      <c r="C72" s="7">
        <v>3</v>
      </c>
      <c r="D72" s="7">
        <v>8</v>
      </c>
      <c r="E72" s="7">
        <v>0</v>
      </c>
      <c r="F72" s="7">
        <v>23</v>
      </c>
      <c r="G72" s="7">
        <v>2</v>
      </c>
      <c r="H72" s="7">
        <v>15</v>
      </c>
      <c r="I72" s="7">
        <v>0</v>
      </c>
      <c r="J72" s="8">
        <f>SUM(B72:I72)</f>
        <v>71</v>
      </c>
      <c r="K72" s="7">
        <v>1202</v>
      </c>
      <c r="L72" s="7">
        <v>30</v>
      </c>
      <c r="M72" s="8">
        <f>SUM(K72:L72)</f>
        <v>1232</v>
      </c>
      <c r="N72" s="7">
        <v>0</v>
      </c>
      <c r="O72" s="7">
        <v>0</v>
      </c>
      <c r="P72" s="7">
        <v>3</v>
      </c>
      <c r="Q72" s="7">
        <v>0</v>
      </c>
      <c r="R72" s="7">
        <v>242</v>
      </c>
      <c r="S72" s="7">
        <v>24</v>
      </c>
      <c r="T72" s="7">
        <v>0</v>
      </c>
      <c r="U72" s="7">
        <v>0</v>
      </c>
      <c r="V72" s="7">
        <v>0</v>
      </c>
      <c r="W72" s="7">
        <v>0</v>
      </c>
      <c r="X72" s="7">
        <v>38</v>
      </c>
      <c r="Y72" s="7">
        <v>16</v>
      </c>
      <c r="Z72" s="8">
        <f>SUM(N72:Y72)</f>
        <v>323</v>
      </c>
      <c r="AA72" s="9">
        <f>SUM(J72,M72,Z72)</f>
        <v>1626</v>
      </c>
    </row>
    <row r="73" spans="1:27" x14ac:dyDescent="0.25">
      <c r="A73" s="6" t="s">
        <v>149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8">
        <f>SUM(B73:I73)</f>
        <v>0</v>
      </c>
      <c r="K73" s="7">
        <v>3</v>
      </c>
      <c r="L73" s="7">
        <v>0</v>
      </c>
      <c r="M73" s="8">
        <f>SUM(K73:L73)</f>
        <v>3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8">
        <f>SUM(N73:Y73)</f>
        <v>0</v>
      </c>
      <c r="AA73" s="9">
        <f>SUM(J73,M73,Z73)</f>
        <v>3</v>
      </c>
    </row>
    <row r="74" spans="1:27" x14ac:dyDescent="0.25">
      <c r="A74" s="6" t="s">
        <v>46</v>
      </c>
      <c r="B74" s="7">
        <v>5</v>
      </c>
      <c r="C74" s="7">
        <v>0</v>
      </c>
      <c r="D74" s="7">
        <v>0</v>
      </c>
      <c r="E74" s="7">
        <v>0</v>
      </c>
      <c r="F74" s="7">
        <v>6</v>
      </c>
      <c r="G74" s="7">
        <v>0</v>
      </c>
      <c r="H74" s="7">
        <v>1</v>
      </c>
      <c r="I74" s="7">
        <v>0</v>
      </c>
      <c r="J74" s="8">
        <f>SUM(B74:I74)</f>
        <v>12</v>
      </c>
      <c r="K74" s="7">
        <v>693</v>
      </c>
      <c r="L74" s="7">
        <v>80</v>
      </c>
      <c r="M74" s="8">
        <f>SUM(K74:L74)</f>
        <v>773</v>
      </c>
      <c r="N74" s="7">
        <v>0</v>
      </c>
      <c r="O74" s="7">
        <v>0</v>
      </c>
      <c r="P74" s="7">
        <v>3</v>
      </c>
      <c r="Q74" s="7">
        <v>0</v>
      </c>
      <c r="R74" s="7">
        <v>174</v>
      </c>
      <c r="S74" s="7">
        <v>10</v>
      </c>
      <c r="T74" s="7">
        <v>0</v>
      </c>
      <c r="U74" s="7">
        <v>0</v>
      </c>
      <c r="V74" s="7">
        <v>0</v>
      </c>
      <c r="W74" s="7">
        <v>0</v>
      </c>
      <c r="X74" s="7">
        <v>337</v>
      </c>
      <c r="Y74" s="7">
        <v>109</v>
      </c>
      <c r="Z74" s="8">
        <f>SUM(N74:Y74)</f>
        <v>633</v>
      </c>
      <c r="AA74" s="9">
        <f>SUM(J74,M74,Z74)</f>
        <v>1418</v>
      </c>
    </row>
    <row r="75" spans="1:27" x14ac:dyDescent="0.25">
      <c r="A75" s="6" t="s">
        <v>150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8">
        <f>SUM(B75:I75)</f>
        <v>0</v>
      </c>
      <c r="K75" s="7">
        <v>575</v>
      </c>
      <c r="L75" s="7">
        <v>21</v>
      </c>
      <c r="M75" s="8">
        <f>SUM(K75:L75)</f>
        <v>596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8">
        <f>SUM(N75:Y75)</f>
        <v>0</v>
      </c>
      <c r="AA75" s="9">
        <f>SUM(J75,M75,Z75)</f>
        <v>596</v>
      </c>
    </row>
    <row r="76" spans="1:27" x14ac:dyDescent="0.25">
      <c r="A76" s="6" t="s">
        <v>152</v>
      </c>
      <c r="B76" s="7">
        <v>31</v>
      </c>
      <c r="C76" s="7">
        <v>0</v>
      </c>
      <c r="D76" s="7">
        <v>9</v>
      </c>
      <c r="E76" s="7">
        <v>0</v>
      </c>
      <c r="F76" s="7">
        <v>2</v>
      </c>
      <c r="G76" s="7">
        <v>0</v>
      </c>
      <c r="H76" s="7">
        <v>0</v>
      </c>
      <c r="I76" s="7">
        <v>0</v>
      </c>
      <c r="J76" s="8">
        <f>SUM(B76:I76)</f>
        <v>42</v>
      </c>
      <c r="K76" s="7">
        <v>4284</v>
      </c>
      <c r="L76" s="7">
        <v>337</v>
      </c>
      <c r="M76" s="8">
        <f>SUM(K76:L76)</f>
        <v>4621</v>
      </c>
      <c r="N76" s="7">
        <v>0</v>
      </c>
      <c r="O76" s="7">
        <v>0</v>
      </c>
      <c r="P76" s="7">
        <v>25</v>
      </c>
      <c r="Q76" s="7">
        <v>0</v>
      </c>
      <c r="R76" s="7">
        <v>263</v>
      </c>
      <c r="S76" s="7">
        <v>9</v>
      </c>
      <c r="T76" s="7">
        <v>2</v>
      </c>
      <c r="U76" s="7">
        <v>1</v>
      </c>
      <c r="V76" s="7">
        <v>409</v>
      </c>
      <c r="W76" s="7">
        <v>2</v>
      </c>
      <c r="X76" s="7">
        <v>11</v>
      </c>
      <c r="Y76" s="7">
        <v>1</v>
      </c>
      <c r="Z76" s="8">
        <f>SUM(N76:Y76)</f>
        <v>723</v>
      </c>
      <c r="AA76" s="9">
        <f>SUM(J76,M76,Z76)</f>
        <v>5386</v>
      </c>
    </row>
    <row r="77" spans="1:27" x14ac:dyDescent="0.25">
      <c r="A77" s="6" t="s">
        <v>47</v>
      </c>
      <c r="B77" s="7">
        <v>11</v>
      </c>
      <c r="C77" s="7">
        <v>3</v>
      </c>
      <c r="D77" s="7">
        <v>8</v>
      </c>
      <c r="E77" s="7">
        <v>1</v>
      </c>
      <c r="F77" s="7">
        <v>1</v>
      </c>
      <c r="G77" s="7">
        <v>0</v>
      </c>
      <c r="H77" s="7">
        <v>0</v>
      </c>
      <c r="I77" s="7">
        <v>0</v>
      </c>
      <c r="J77" s="8">
        <f>SUM(B77:I77)</f>
        <v>24</v>
      </c>
      <c r="K77" s="7">
        <v>21</v>
      </c>
      <c r="L77" s="7">
        <v>1</v>
      </c>
      <c r="M77" s="8">
        <f>SUM(K77:L77)</f>
        <v>22</v>
      </c>
      <c r="N77" s="7">
        <v>0</v>
      </c>
      <c r="O77" s="7">
        <v>0</v>
      </c>
      <c r="P77" s="7">
        <v>1</v>
      </c>
      <c r="Q77" s="7">
        <v>0</v>
      </c>
      <c r="R77" s="7">
        <v>10</v>
      </c>
      <c r="S77" s="7">
        <v>0</v>
      </c>
      <c r="T77" s="7">
        <v>7</v>
      </c>
      <c r="U77" s="7">
        <v>10</v>
      </c>
      <c r="V77" s="7">
        <v>0</v>
      </c>
      <c r="W77" s="7">
        <v>0</v>
      </c>
      <c r="X77" s="7">
        <v>23</v>
      </c>
      <c r="Y77" s="7">
        <v>2</v>
      </c>
      <c r="Z77" s="8">
        <f>SUM(N77:Y77)</f>
        <v>53</v>
      </c>
      <c r="AA77" s="9">
        <f>SUM(J77,M77,Z77)</f>
        <v>99</v>
      </c>
    </row>
    <row r="78" spans="1:27" x14ac:dyDescent="0.25">
      <c r="A78" s="6" t="s">
        <v>48</v>
      </c>
      <c r="B78" s="7">
        <v>86</v>
      </c>
      <c r="C78" s="7">
        <v>2</v>
      </c>
      <c r="D78" s="7">
        <v>42</v>
      </c>
      <c r="E78" s="7">
        <v>4</v>
      </c>
      <c r="F78" s="7">
        <v>140</v>
      </c>
      <c r="G78" s="7">
        <v>15</v>
      </c>
      <c r="H78" s="7">
        <v>1</v>
      </c>
      <c r="I78" s="7">
        <v>0</v>
      </c>
      <c r="J78" s="8">
        <f>SUM(B78:I78)</f>
        <v>290</v>
      </c>
      <c r="K78" s="7">
        <v>1967</v>
      </c>
      <c r="L78" s="7">
        <v>35</v>
      </c>
      <c r="M78" s="8">
        <f>SUM(K78:L78)</f>
        <v>2002</v>
      </c>
      <c r="N78" s="7">
        <v>0</v>
      </c>
      <c r="O78" s="7">
        <v>0</v>
      </c>
      <c r="P78" s="7">
        <v>52</v>
      </c>
      <c r="Q78" s="7">
        <v>0</v>
      </c>
      <c r="R78" s="7">
        <v>1199</v>
      </c>
      <c r="S78" s="7">
        <v>30</v>
      </c>
      <c r="T78" s="7">
        <v>5</v>
      </c>
      <c r="U78" s="7">
        <v>1</v>
      </c>
      <c r="V78" s="7">
        <v>1723</v>
      </c>
      <c r="W78" s="7">
        <v>52</v>
      </c>
      <c r="X78" s="7">
        <v>2094</v>
      </c>
      <c r="Y78" s="7">
        <v>452</v>
      </c>
      <c r="Z78" s="8">
        <f>SUM(N78:Y78)</f>
        <v>5608</v>
      </c>
      <c r="AA78" s="9">
        <f>SUM(J78,M78,Z78)</f>
        <v>7900</v>
      </c>
    </row>
    <row r="79" spans="1:27" x14ac:dyDescent="0.25">
      <c r="A79" s="6" t="s">
        <v>154</v>
      </c>
      <c r="B79" s="7">
        <v>3</v>
      </c>
      <c r="C79" s="7">
        <v>0</v>
      </c>
      <c r="D79" s="7">
        <v>2</v>
      </c>
      <c r="E79" s="7">
        <v>0</v>
      </c>
      <c r="F79" s="7">
        <v>7</v>
      </c>
      <c r="G79" s="7">
        <v>2</v>
      </c>
      <c r="H79" s="7">
        <v>0</v>
      </c>
      <c r="I79" s="7">
        <v>0</v>
      </c>
      <c r="J79" s="8">
        <f>SUM(B79:I79)</f>
        <v>14</v>
      </c>
      <c r="K79" s="7">
        <v>656</v>
      </c>
      <c r="L79" s="7">
        <v>126</v>
      </c>
      <c r="M79" s="8">
        <f>SUM(K79:L79)</f>
        <v>782</v>
      </c>
      <c r="N79" s="7">
        <v>0</v>
      </c>
      <c r="O79" s="7">
        <v>0</v>
      </c>
      <c r="P79" s="7">
        <v>3</v>
      </c>
      <c r="Q79" s="7">
        <v>0</v>
      </c>
      <c r="R79" s="7">
        <v>23</v>
      </c>
      <c r="S79" s="7">
        <v>17</v>
      </c>
      <c r="T79" s="7">
        <v>0</v>
      </c>
      <c r="U79" s="7">
        <v>0</v>
      </c>
      <c r="V79" s="7">
        <v>2</v>
      </c>
      <c r="W79" s="7">
        <v>0</v>
      </c>
      <c r="X79" s="7">
        <v>15</v>
      </c>
      <c r="Y79" s="7">
        <v>1</v>
      </c>
      <c r="Z79" s="8">
        <f>SUM(N79:Y79)</f>
        <v>61</v>
      </c>
      <c r="AA79" s="9">
        <f>SUM(J79,M79,Z79)</f>
        <v>857</v>
      </c>
    </row>
    <row r="80" spans="1:27" x14ac:dyDescent="0.25">
      <c r="A80" s="6" t="s">
        <v>132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8">
        <f>SUM(B80:I80)</f>
        <v>0</v>
      </c>
      <c r="K80" s="7">
        <v>154</v>
      </c>
      <c r="L80" s="7">
        <v>14</v>
      </c>
      <c r="M80" s="8">
        <f>SUM(K80:L80)</f>
        <v>168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8">
        <f>SUM(N80:Y80)</f>
        <v>0</v>
      </c>
      <c r="AA80" s="9">
        <f>SUM(J80,M80,Z80)</f>
        <v>168</v>
      </c>
    </row>
    <row r="81" spans="1:27" x14ac:dyDescent="0.25">
      <c r="A81" s="6" t="s">
        <v>49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8">
        <f>SUM(B81:I81)</f>
        <v>0</v>
      </c>
      <c r="K81" s="7">
        <v>6</v>
      </c>
      <c r="L81" s="7">
        <v>1</v>
      </c>
      <c r="M81" s="8">
        <f>SUM(K81:L81)</f>
        <v>7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8">
        <f>SUM(N81:Y81)</f>
        <v>0</v>
      </c>
      <c r="AA81" s="9">
        <f>SUM(J81,M81,Z81)</f>
        <v>7</v>
      </c>
    </row>
    <row r="82" spans="1:27" x14ac:dyDescent="0.25">
      <c r="A82" s="6" t="s">
        <v>156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8">
        <f>SUM(B82:I82)</f>
        <v>0</v>
      </c>
      <c r="K82" s="7">
        <v>429</v>
      </c>
      <c r="L82" s="7">
        <v>50</v>
      </c>
      <c r="M82" s="8">
        <f>SUM(K82:L82)</f>
        <v>479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8">
        <f>SUM(N82:Y82)</f>
        <v>0</v>
      </c>
      <c r="AA82" s="9">
        <f>SUM(J82,M82,Z82)</f>
        <v>479</v>
      </c>
    </row>
    <row r="83" spans="1:27" x14ac:dyDescent="0.25">
      <c r="A83" s="6" t="s">
        <v>157</v>
      </c>
      <c r="B83" s="7">
        <v>1</v>
      </c>
      <c r="C83" s="7">
        <v>0</v>
      </c>
      <c r="D83" s="7">
        <v>0</v>
      </c>
      <c r="E83" s="7">
        <v>0</v>
      </c>
      <c r="F83" s="7">
        <v>3</v>
      </c>
      <c r="G83" s="7">
        <v>0</v>
      </c>
      <c r="H83" s="7">
        <v>0</v>
      </c>
      <c r="I83" s="7">
        <v>0</v>
      </c>
      <c r="J83" s="8">
        <f>SUM(B83:I83)</f>
        <v>4</v>
      </c>
      <c r="K83" s="7">
        <v>25</v>
      </c>
      <c r="L83" s="7">
        <v>0</v>
      </c>
      <c r="M83" s="8">
        <f>SUM(K83:L83)</f>
        <v>25</v>
      </c>
      <c r="N83" s="7">
        <v>0</v>
      </c>
      <c r="O83" s="7">
        <v>0</v>
      </c>
      <c r="P83" s="7">
        <v>2</v>
      </c>
      <c r="Q83" s="7">
        <v>0</v>
      </c>
      <c r="R83" s="7">
        <v>143</v>
      </c>
      <c r="S83" s="7">
        <v>88</v>
      </c>
      <c r="T83" s="7">
        <v>0</v>
      </c>
      <c r="U83" s="7">
        <v>0</v>
      </c>
      <c r="V83" s="7">
        <v>2</v>
      </c>
      <c r="W83" s="7">
        <v>0</v>
      </c>
      <c r="X83" s="7">
        <v>1</v>
      </c>
      <c r="Y83" s="7">
        <v>0</v>
      </c>
      <c r="Z83" s="8">
        <f>SUM(N83:Y83)</f>
        <v>236</v>
      </c>
      <c r="AA83" s="9">
        <f>SUM(J83,M83,Z83)</f>
        <v>265</v>
      </c>
    </row>
    <row r="84" spans="1:27" x14ac:dyDescent="0.25">
      <c r="A84" s="6" t="s">
        <v>50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8">
        <f>SUM(B84:I84)</f>
        <v>0</v>
      </c>
      <c r="K84" s="7">
        <v>0</v>
      </c>
      <c r="L84" s="7">
        <v>0</v>
      </c>
      <c r="M84" s="8">
        <f>SUM(K84:L84)</f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1</v>
      </c>
      <c r="Y84" s="7">
        <v>0</v>
      </c>
      <c r="Z84" s="8">
        <f>SUM(N84:Y84)</f>
        <v>1</v>
      </c>
      <c r="AA84" s="9">
        <f>SUM(J84,M84,Z84)</f>
        <v>1</v>
      </c>
    </row>
    <row r="85" spans="1:27" x14ac:dyDescent="0.25">
      <c r="A85" s="6" t="s">
        <v>158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8">
        <f>SUM(B85:I85)</f>
        <v>0</v>
      </c>
      <c r="K85" s="7">
        <v>1</v>
      </c>
      <c r="L85" s="7">
        <v>0</v>
      </c>
      <c r="M85" s="8">
        <f>SUM(K85:L85)</f>
        <v>1</v>
      </c>
      <c r="N85" s="7">
        <v>0</v>
      </c>
      <c r="O85" s="7">
        <v>0</v>
      </c>
      <c r="P85" s="7">
        <v>5</v>
      </c>
      <c r="Q85" s="7">
        <v>0</v>
      </c>
      <c r="R85" s="7">
        <v>52</v>
      </c>
      <c r="S85" s="7">
        <v>2</v>
      </c>
      <c r="T85" s="7">
        <v>6</v>
      </c>
      <c r="U85" s="7">
        <v>3</v>
      </c>
      <c r="V85" s="7">
        <v>0</v>
      </c>
      <c r="W85" s="7">
        <v>0</v>
      </c>
      <c r="X85" s="7">
        <v>65</v>
      </c>
      <c r="Y85" s="7">
        <v>2</v>
      </c>
      <c r="Z85" s="8">
        <f>SUM(N85:Y85)</f>
        <v>135</v>
      </c>
      <c r="AA85" s="9">
        <f>SUM(J85,M85,Z85)</f>
        <v>136</v>
      </c>
    </row>
    <row r="86" spans="1:27" x14ac:dyDescent="0.25">
      <c r="A86" s="6" t="s">
        <v>159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8">
        <f>SUM(B86:I86)</f>
        <v>0</v>
      </c>
      <c r="K86" s="7">
        <v>552</v>
      </c>
      <c r="L86" s="7">
        <v>46</v>
      </c>
      <c r="M86" s="8">
        <f>SUM(K86:L86)</f>
        <v>598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8">
        <f>SUM(N86:Y86)</f>
        <v>0</v>
      </c>
      <c r="AA86" s="9">
        <f>SUM(J86,M86,Z86)</f>
        <v>598</v>
      </c>
    </row>
    <row r="87" spans="1:27" x14ac:dyDescent="0.25">
      <c r="A87" s="6" t="s">
        <v>160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8">
        <f>SUM(B87:I87)</f>
        <v>0</v>
      </c>
      <c r="K87" s="7">
        <v>4</v>
      </c>
      <c r="L87" s="7">
        <v>0</v>
      </c>
      <c r="M87" s="8">
        <f>SUM(K87:L87)</f>
        <v>4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8">
        <f>SUM(N87:Y87)</f>
        <v>0</v>
      </c>
      <c r="AA87" s="9">
        <f>SUM(J87,M87,Z87)</f>
        <v>4</v>
      </c>
    </row>
    <row r="88" spans="1:27" x14ac:dyDescent="0.25">
      <c r="A88" s="6" t="s">
        <v>51</v>
      </c>
      <c r="B88" s="7">
        <v>21</v>
      </c>
      <c r="C88" s="7">
        <v>1</v>
      </c>
      <c r="D88" s="7">
        <v>7</v>
      </c>
      <c r="E88" s="7">
        <v>1</v>
      </c>
      <c r="F88" s="7">
        <v>5</v>
      </c>
      <c r="G88" s="7">
        <v>2</v>
      </c>
      <c r="H88" s="7">
        <v>0</v>
      </c>
      <c r="I88" s="7">
        <v>0</v>
      </c>
      <c r="J88" s="8">
        <f>SUM(B88:I88)</f>
        <v>37</v>
      </c>
      <c r="K88" s="7">
        <v>534</v>
      </c>
      <c r="L88" s="7">
        <v>7</v>
      </c>
      <c r="M88" s="8">
        <f>SUM(K88:L88)</f>
        <v>541</v>
      </c>
      <c r="N88" s="7">
        <v>0</v>
      </c>
      <c r="O88" s="7">
        <v>0</v>
      </c>
      <c r="P88" s="7">
        <v>5</v>
      </c>
      <c r="Q88" s="7">
        <v>0</v>
      </c>
      <c r="R88" s="7">
        <v>334</v>
      </c>
      <c r="S88" s="7">
        <v>25</v>
      </c>
      <c r="T88" s="7">
        <v>0</v>
      </c>
      <c r="U88" s="7">
        <v>0</v>
      </c>
      <c r="V88" s="7">
        <v>90</v>
      </c>
      <c r="W88" s="7">
        <v>0</v>
      </c>
      <c r="X88" s="7">
        <v>240</v>
      </c>
      <c r="Y88" s="7">
        <v>37</v>
      </c>
      <c r="Z88" s="8">
        <f>SUM(N88:Y88)</f>
        <v>731</v>
      </c>
      <c r="AA88" s="9">
        <f>SUM(J88,M88,Z88)</f>
        <v>1309</v>
      </c>
    </row>
    <row r="89" spans="1:27" x14ac:dyDescent="0.25">
      <c r="A89" s="6" t="s">
        <v>52</v>
      </c>
      <c r="B89" s="7">
        <v>1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8">
        <f>SUM(B89:I89)</f>
        <v>1</v>
      </c>
      <c r="K89" s="7">
        <v>8</v>
      </c>
      <c r="L89" s="7">
        <v>0</v>
      </c>
      <c r="M89" s="8">
        <f>SUM(K89:L89)</f>
        <v>8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12</v>
      </c>
      <c r="V89" s="7">
        <v>0</v>
      </c>
      <c r="W89" s="7">
        <v>0</v>
      </c>
      <c r="X89" s="7">
        <v>0</v>
      </c>
      <c r="Y89" s="7">
        <v>0</v>
      </c>
      <c r="Z89" s="8">
        <f>SUM(N89:Y89)</f>
        <v>12</v>
      </c>
      <c r="AA89" s="9">
        <f>SUM(J89,M89,Z89)</f>
        <v>21</v>
      </c>
    </row>
    <row r="90" spans="1:27" x14ac:dyDescent="0.25">
      <c r="A90" s="6" t="s">
        <v>53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8">
        <f>SUM(B90:I90)</f>
        <v>0</v>
      </c>
      <c r="K90" s="7">
        <v>379</v>
      </c>
      <c r="L90" s="7">
        <v>7</v>
      </c>
      <c r="M90" s="8">
        <f>SUM(K90:L90)</f>
        <v>386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8">
        <f>SUM(N90:Y90)</f>
        <v>0</v>
      </c>
      <c r="AA90" s="9">
        <f>SUM(J90,M90,Z90)</f>
        <v>386</v>
      </c>
    </row>
    <row r="91" spans="1:27" x14ac:dyDescent="0.25">
      <c r="A91" s="6" t="s">
        <v>161</v>
      </c>
      <c r="B91" s="7">
        <v>54</v>
      </c>
      <c r="C91" s="7">
        <v>5</v>
      </c>
      <c r="D91" s="7">
        <v>17</v>
      </c>
      <c r="E91" s="7">
        <v>2</v>
      </c>
      <c r="F91" s="7">
        <v>29</v>
      </c>
      <c r="G91" s="7">
        <v>0</v>
      </c>
      <c r="H91" s="7">
        <v>0</v>
      </c>
      <c r="I91" s="7">
        <v>0</v>
      </c>
      <c r="J91" s="8">
        <f>SUM(B91:I91)</f>
        <v>107</v>
      </c>
      <c r="K91" s="7">
        <v>769</v>
      </c>
      <c r="L91" s="7">
        <v>82</v>
      </c>
      <c r="M91" s="8">
        <f>SUM(K91:L91)</f>
        <v>851</v>
      </c>
      <c r="N91" s="7">
        <v>0</v>
      </c>
      <c r="O91" s="7">
        <v>0</v>
      </c>
      <c r="P91" s="7">
        <v>0</v>
      </c>
      <c r="Q91" s="7">
        <v>0</v>
      </c>
      <c r="R91" s="7">
        <v>32</v>
      </c>
      <c r="S91" s="7">
        <v>1</v>
      </c>
      <c r="T91" s="7">
        <v>0</v>
      </c>
      <c r="U91" s="7">
        <v>0</v>
      </c>
      <c r="V91" s="7">
        <v>6</v>
      </c>
      <c r="W91" s="7">
        <v>0</v>
      </c>
      <c r="X91" s="7">
        <v>2</v>
      </c>
      <c r="Y91" s="7">
        <v>0</v>
      </c>
      <c r="Z91" s="8">
        <f>SUM(N91:Y91)</f>
        <v>41</v>
      </c>
      <c r="AA91" s="9">
        <f>SUM(J91,M91,Z91)</f>
        <v>999</v>
      </c>
    </row>
    <row r="92" spans="1:27" x14ac:dyDescent="0.25">
      <c r="A92" s="6" t="s">
        <v>163</v>
      </c>
      <c r="B92" s="7">
        <v>91</v>
      </c>
      <c r="C92" s="7">
        <v>15</v>
      </c>
      <c r="D92" s="7">
        <v>14</v>
      </c>
      <c r="E92" s="7">
        <v>4</v>
      </c>
      <c r="F92" s="7">
        <v>11</v>
      </c>
      <c r="G92" s="7">
        <v>2</v>
      </c>
      <c r="H92" s="7">
        <v>0</v>
      </c>
      <c r="I92" s="7">
        <v>0</v>
      </c>
      <c r="J92" s="8">
        <f>SUM(B92:I92)</f>
        <v>137</v>
      </c>
      <c r="K92" s="7">
        <v>2774</v>
      </c>
      <c r="L92" s="7">
        <v>158</v>
      </c>
      <c r="M92" s="8">
        <f>SUM(K92:L92)</f>
        <v>2932</v>
      </c>
      <c r="N92" s="7">
        <v>0</v>
      </c>
      <c r="O92" s="7">
        <v>0</v>
      </c>
      <c r="P92" s="7">
        <v>14</v>
      </c>
      <c r="Q92" s="7">
        <v>0</v>
      </c>
      <c r="R92" s="7">
        <v>325</v>
      </c>
      <c r="S92" s="7">
        <v>52</v>
      </c>
      <c r="T92" s="7">
        <v>235</v>
      </c>
      <c r="U92" s="7">
        <v>448</v>
      </c>
      <c r="V92" s="7">
        <v>5041</v>
      </c>
      <c r="W92" s="7">
        <v>74</v>
      </c>
      <c r="X92" s="7">
        <v>329</v>
      </c>
      <c r="Y92" s="7">
        <v>4</v>
      </c>
      <c r="Z92" s="8">
        <f>SUM(N92:Y92)</f>
        <v>6522</v>
      </c>
      <c r="AA92" s="9">
        <f>SUM(J92,M92,Z92)</f>
        <v>9591</v>
      </c>
    </row>
    <row r="93" spans="1:27" x14ac:dyDescent="0.25">
      <c r="A93" s="6" t="s">
        <v>106</v>
      </c>
      <c r="B93" s="7">
        <v>0</v>
      </c>
      <c r="C93" s="7">
        <v>0</v>
      </c>
      <c r="D93" s="7">
        <v>2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8">
        <f>SUM(B93:I93)</f>
        <v>2</v>
      </c>
      <c r="K93" s="7">
        <v>84</v>
      </c>
      <c r="L93" s="7">
        <v>13</v>
      </c>
      <c r="M93" s="8">
        <f>SUM(K93:L93)</f>
        <v>97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8">
        <f>SUM(N93:Y93)</f>
        <v>0</v>
      </c>
      <c r="AA93" s="9">
        <f>SUM(J93,M93,Z93)</f>
        <v>99</v>
      </c>
    </row>
    <row r="94" spans="1:27" x14ac:dyDescent="0.25">
      <c r="A94" s="6" t="s">
        <v>54</v>
      </c>
      <c r="B94" s="7">
        <v>63</v>
      </c>
      <c r="C94" s="7">
        <v>7</v>
      </c>
      <c r="D94" s="7">
        <v>8</v>
      </c>
      <c r="E94" s="7">
        <v>0</v>
      </c>
      <c r="F94" s="7">
        <v>14</v>
      </c>
      <c r="G94" s="7">
        <v>0</v>
      </c>
      <c r="H94" s="7">
        <v>4</v>
      </c>
      <c r="I94" s="7">
        <v>0</v>
      </c>
      <c r="J94" s="8">
        <f>SUM(B94:I94)</f>
        <v>96</v>
      </c>
      <c r="K94" s="7">
        <v>1530</v>
      </c>
      <c r="L94" s="7">
        <v>127</v>
      </c>
      <c r="M94" s="8">
        <f>SUM(K94:L94)</f>
        <v>1657</v>
      </c>
      <c r="N94" s="7">
        <v>0</v>
      </c>
      <c r="O94" s="7">
        <v>0</v>
      </c>
      <c r="P94" s="7">
        <v>79</v>
      </c>
      <c r="Q94" s="7">
        <v>0</v>
      </c>
      <c r="R94" s="7">
        <v>2977</v>
      </c>
      <c r="S94" s="7">
        <v>323</v>
      </c>
      <c r="T94" s="7">
        <v>0</v>
      </c>
      <c r="U94" s="7">
        <v>0</v>
      </c>
      <c r="V94" s="7">
        <v>58</v>
      </c>
      <c r="W94" s="7">
        <v>1</v>
      </c>
      <c r="X94" s="7">
        <v>10</v>
      </c>
      <c r="Y94" s="7">
        <v>0</v>
      </c>
      <c r="Z94" s="8">
        <f>SUM(N94:Y94)</f>
        <v>3448</v>
      </c>
      <c r="AA94" s="9">
        <f>SUM(J94,M94,Z94)</f>
        <v>5201</v>
      </c>
    </row>
    <row r="95" spans="1:27" x14ac:dyDescent="0.25">
      <c r="A95" s="6" t="s">
        <v>166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8">
        <f>SUM(B95:I95)</f>
        <v>0</v>
      </c>
      <c r="K95" s="7">
        <v>454</v>
      </c>
      <c r="L95" s="7">
        <v>31</v>
      </c>
      <c r="M95" s="8">
        <f>SUM(K95:L95)</f>
        <v>485</v>
      </c>
      <c r="N95" s="7">
        <v>0</v>
      </c>
      <c r="O95" s="7">
        <v>0</v>
      </c>
      <c r="P95" s="7">
        <v>0</v>
      </c>
      <c r="Q95" s="7">
        <v>0</v>
      </c>
      <c r="R95" s="7">
        <v>2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4</v>
      </c>
      <c r="Y95" s="7">
        <v>0</v>
      </c>
      <c r="Z95" s="8">
        <f>SUM(N95:Y95)</f>
        <v>6</v>
      </c>
      <c r="AA95" s="9">
        <f>SUM(J95,M95,Z95)</f>
        <v>491</v>
      </c>
    </row>
    <row r="96" spans="1:27" x14ac:dyDescent="0.25">
      <c r="A96" s="6" t="s">
        <v>55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8">
        <f>SUM(B96:I96)</f>
        <v>0</v>
      </c>
      <c r="K96" s="7">
        <v>53</v>
      </c>
      <c r="L96" s="7">
        <v>11</v>
      </c>
      <c r="M96" s="8">
        <f>SUM(K96:L96)</f>
        <v>64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8">
        <f>SUM(N96:Y96)</f>
        <v>0</v>
      </c>
      <c r="AA96" s="9">
        <f>SUM(J96,M96,Z96)</f>
        <v>64</v>
      </c>
    </row>
    <row r="97" spans="1:27" x14ac:dyDescent="0.25">
      <c r="A97" s="6" t="s">
        <v>167</v>
      </c>
      <c r="B97" s="7">
        <v>0</v>
      </c>
      <c r="C97" s="7">
        <v>0</v>
      </c>
      <c r="D97" s="7">
        <v>0</v>
      </c>
      <c r="E97" s="7">
        <v>0</v>
      </c>
      <c r="F97" s="7">
        <v>4</v>
      </c>
      <c r="G97" s="7">
        <v>6</v>
      </c>
      <c r="H97" s="7">
        <v>0</v>
      </c>
      <c r="I97" s="7">
        <v>0</v>
      </c>
      <c r="J97" s="8">
        <f>SUM(B97:I97)</f>
        <v>10</v>
      </c>
      <c r="K97" s="7">
        <v>9</v>
      </c>
      <c r="L97" s="7">
        <v>0</v>
      </c>
      <c r="M97" s="8">
        <f>SUM(K97:L97)</f>
        <v>9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3</v>
      </c>
      <c r="Y97" s="7">
        <v>0</v>
      </c>
      <c r="Z97" s="8">
        <f>SUM(N97:Y97)</f>
        <v>3</v>
      </c>
      <c r="AA97" s="9">
        <f>SUM(J97,M97,Z97)</f>
        <v>22</v>
      </c>
    </row>
    <row r="98" spans="1:27" x14ac:dyDescent="0.25">
      <c r="A98" s="6" t="s">
        <v>56</v>
      </c>
      <c r="B98" s="7">
        <v>6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8">
        <f>SUM(B98:I98)</f>
        <v>6</v>
      </c>
      <c r="K98" s="7">
        <v>3058</v>
      </c>
      <c r="L98" s="7">
        <v>225</v>
      </c>
      <c r="M98" s="8">
        <f>SUM(K98:L98)</f>
        <v>3283</v>
      </c>
      <c r="N98" s="7">
        <v>0</v>
      </c>
      <c r="O98" s="7">
        <v>0</v>
      </c>
      <c r="P98" s="7">
        <v>5</v>
      </c>
      <c r="Q98" s="7">
        <v>0</v>
      </c>
      <c r="R98" s="7">
        <v>62</v>
      </c>
      <c r="S98" s="7">
        <v>2</v>
      </c>
      <c r="T98" s="7">
        <v>0</v>
      </c>
      <c r="U98" s="7">
        <v>0</v>
      </c>
      <c r="V98" s="7">
        <v>12</v>
      </c>
      <c r="W98" s="7">
        <v>0</v>
      </c>
      <c r="X98" s="7">
        <v>124</v>
      </c>
      <c r="Y98" s="7">
        <v>33</v>
      </c>
      <c r="Z98" s="8">
        <f>SUM(N98:Y98)</f>
        <v>238</v>
      </c>
      <c r="AA98" s="9">
        <f>SUM(J98,M98,Z98)</f>
        <v>3527</v>
      </c>
    </row>
    <row r="99" spans="1:27" x14ac:dyDescent="0.25">
      <c r="A99" s="6" t="s">
        <v>57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8">
        <f>SUM(B99:I99)</f>
        <v>0</v>
      </c>
      <c r="K99" s="7">
        <v>3</v>
      </c>
      <c r="L99" s="7">
        <v>0</v>
      </c>
      <c r="M99" s="8">
        <f>SUM(K99:L99)</f>
        <v>3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8">
        <f>SUM(N99:Y99)</f>
        <v>0</v>
      </c>
      <c r="AA99" s="9">
        <f>SUM(J99,M99,Z99)</f>
        <v>3</v>
      </c>
    </row>
    <row r="100" spans="1:27" x14ac:dyDescent="0.25">
      <c r="A100" s="6" t="s">
        <v>168</v>
      </c>
      <c r="B100" s="7">
        <v>12</v>
      </c>
      <c r="C100" s="7">
        <v>0</v>
      </c>
      <c r="D100" s="7">
        <v>2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8">
        <f>SUM(B100:I100)</f>
        <v>14</v>
      </c>
      <c r="K100" s="7">
        <v>4373</v>
      </c>
      <c r="L100" s="7">
        <v>866</v>
      </c>
      <c r="M100" s="8">
        <f>SUM(K100:L100)</f>
        <v>5239</v>
      </c>
      <c r="N100" s="7">
        <v>0</v>
      </c>
      <c r="O100" s="7">
        <v>0</v>
      </c>
      <c r="P100" s="7">
        <v>53</v>
      </c>
      <c r="Q100" s="7">
        <v>0</v>
      </c>
      <c r="R100" s="7">
        <v>42</v>
      </c>
      <c r="S100" s="7">
        <v>1</v>
      </c>
      <c r="T100" s="7">
        <v>5</v>
      </c>
      <c r="U100" s="7">
        <v>1</v>
      </c>
      <c r="V100" s="7">
        <v>3</v>
      </c>
      <c r="W100" s="7">
        <v>0</v>
      </c>
      <c r="X100" s="7">
        <v>32</v>
      </c>
      <c r="Y100" s="7">
        <v>0</v>
      </c>
      <c r="Z100" s="8">
        <f>SUM(N100:Y100)</f>
        <v>137</v>
      </c>
      <c r="AA100" s="9">
        <f>SUM(J100,M100,Z100)</f>
        <v>5390</v>
      </c>
    </row>
    <row r="101" spans="1:27" x14ac:dyDescent="0.25">
      <c r="A101" s="6" t="s">
        <v>169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8">
        <f>SUM(B101:I101)</f>
        <v>0</v>
      </c>
      <c r="K101" s="7">
        <v>368</v>
      </c>
      <c r="L101" s="7">
        <v>48</v>
      </c>
      <c r="M101" s="8">
        <f>SUM(K101:L101)</f>
        <v>416</v>
      </c>
      <c r="N101" s="7">
        <v>0</v>
      </c>
      <c r="O101" s="7">
        <v>0</v>
      </c>
      <c r="P101" s="7">
        <v>0</v>
      </c>
      <c r="Q101" s="7">
        <v>0</v>
      </c>
      <c r="R101" s="7">
        <v>2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1</v>
      </c>
      <c r="Y101" s="7">
        <v>0</v>
      </c>
      <c r="Z101" s="8">
        <f>SUM(N101:Y101)</f>
        <v>3</v>
      </c>
      <c r="AA101" s="9">
        <f>SUM(J101,M101,Z101)</f>
        <v>419</v>
      </c>
    </row>
    <row r="102" spans="1:27" x14ac:dyDescent="0.25">
      <c r="A102" s="6" t="s">
        <v>171</v>
      </c>
      <c r="B102" s="7">
        <v>0</v>
      </c>
      <c r="C102" s="7">
        <v>0</v>
      </c>
      <c r="D102" s="7">
        <v>3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8">
        <f>SUM(B102:I102)</f>
        <v>3</v>
      </c>
      <c r="K102" s="7">
        <v>0</v>
      </c>
      <c r="L102" s="7">
        <v>0</v>
      </c>
      <c r="M102" s="8">
        <f>SUM(K102:L102)</f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8">
        <f>SUM(N102:Y102)</f>
        <v>0</v>
      </c>
      <c r="AA102" s="9">
        <f>SUM(J102,M102,Z102)</f>
        <v>3</v>
      </c>
    </row>
    <row r="103" spans="1:27" x14ac:dyDescent="0.25">
      <c r="A103" s="6" t="s">
        <v>172</v>
      </c>
      <c r="B103" s="7">
        <v>0</v>
      </c>
      <c r="C103" s="7">
        <v>0</v>
      </c>
      <c r="D103" s="7">
        <v>8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8">
        <f>SUM(B103:I103)</f>
        <v>8</v>
      </c>
      <c r="K103" s="7">
        <v>1080</v>
      </c>
      <c r="L103" s="7">
        <v>70</v>
      </c>
      <c r="M103" s="8">
        <f>SUM(K103:L103)</f>
        <v>1150</v>
      </c>
      <c r="N103" s="7">
        <v>0</v>
      </c>
      <c r="O103" s="7">
        <v>0</v>
      </c>
      <c r="P103" s="7">
        <v>3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16</v>
      </c>
      <c r="W103" s="7">
        <v>1</v>
      </c>
      <c r="X103" s="7">
        <v>1</v>
      </c>
      <c r="Y103" s="7">
        <v>0</v>
      </c>
      <c r="Z103" s="8">
        <f>SUM(N103:Y103)</f>
        <v>21</v>
      </c>
      <c r="AA103" s="9">
        <f>SUM(J103,M103,Z103)</f>
        <v>1179</v>
      </c>
    </row>
    <row r="104" spans="1:27" x14ac:dyDescent="0.25">
      <c r="A104" s="6" t="s">
        <v>58</v>
      </c>
      <c r="B104" s="7">
        <v>0</v>
      </c>
      <c r="C104" s="7">
        <v>0</v>
      </c>
      <c r="D104" s="7">
        <v>0</v>
      </c>
      <c r="E104" s="7">
        <v>0</v>
      </c>
      <c r="F104" s="7">
        <v>1</v>
      </c>
      <c r="G104" s="7">
        <v>0</v>
      </c>
      <c r="H104" s="7">
        <v>0</v>
      </c>
      <c r="I104" s="7">
        <v>0</v>
      </c>
      <c r="J104" s="8">
        <f>SUM(B104:I104)</f>
        <v>1</v>
      </c>
      <c r="K104" s="7">
        <v>0</v>
      </c>
      <c r="L104" s="7">
        <v>0</v>
      </c>
      <c r="M104" s="8">
        <f>SUM(K104:L104)</f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8">
        <f>SUM(N104:Y104)</f>
        <v>0</v>
      </c>
      <c r="AA104" s="9">
        <f>SUM(J104,M104,Z104)</f>
        <v>1</v>
      </c>
    </row>
    <row r="105" spans="1:27" x14ac:dyDescent="0.25">
      <c r="A105" s="6" t="s">
        <v>173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8">
        <f>SUM(B105:I105)</f>
        <v>0</v>
      </c>
      <c r="K105" s="7">
        <v>1</v>
      </c>
      <c r="L105" s="7">
        <v>0</v>
      </c>
      <c r="M105" s="8">
        <f>SUM(K105:L105)</f>
        <v>1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1</v>
      </c>
      <c r="U105" s="7">
        <v>0</v>
      </c>
      <c r="V105" s="7">
        <v>2</v>
      </c>
      <c r="W105" s="7">
        <v>4</v>
      </c>
      <c r="X105" s="7">
        <v>0</v>
      </c>
      <c r="Y105" s="7">
        <v>0</v>
      </c>
      <c r="Z105" s="8">
        <f>SUM(N105:Y105)</f>
        <v>7</v>
      </c>
      <c r="AA105" s="9">
        <f>SUM(J105,M105,Z105)</f>
        <v>8</v>
      </c>
    </row>
    <row r="106" spans="1:27" x14ac:dyDescent="0.25">
      <c r="A106" s="6" t="s">
        <v>170</v>
      </c>
      <c r="B106" s="7">
        <v>2</v>
      </c>
      <c r="C106" s="7">
        <v>0</v>
      </c>
      <c r="D106" s="7">
        <v>0</v>
      </c>
      <c r="E106" s="7">
        <v>0</v>
      </c>
      <c r="F106" s="7">
        <v>1</v>
      </c>
      <c r="G106" s="7">
        <v>0</v>
      </c>
      <c r="H106" s="7">
        <v>0</v>
      </c>
      <c r="I106" s="7">
        <v>0</v>
      </c>
      <c r="J106" s="8">
        <f>SUM(B106:I106)</f>
        <v>3</v>
      </c>
      <c r="K106" s="7">
        <v>1026</v>
      </c>
      <c r="L106" s="7">
        <v>27</v>
      </c>
      <c r="M106" s="8">
        <f>SUM(K106:L106)</f>
        <v>1053</v>
      </c>
      <c r="N106" s="7">
        <v>0</v>
      </c>
      <c r="O106" s="7">
        <v>0</v>
      </c>
      <c r="P106" s="7">
        <v>17</v>
      </c>
      <c r="Q106" s="7">
        <v>0</v>
      </c>
      <c r="R106" s="7">
        <v>40</v>
      </c>
      <c r="S106" s="7">
        <v>0</v>
      </c>
      <c r="T106" s="7">
        <v>0</v>
      </c>
      <c r="U106" s="7">
        <v>0</v>
      </c>
      <c r="V106" s="7">
        <v>309</v>
      </c>
      <c r="W106" s="7">
        <v>3</v>
      </c>
      <c r="X106" s="7">
        <v>71</v>
      </c>
      <c r="Y106" s="7">
        <v>7</v>
      </c>
      <c r="Z106" s="8">
        <f>SUM(N106:Y106)</f>
        <v>447</v>
      </c>
      <c r="AA106" s="9">
        <f>SUM(J106,M106,Z106)</f>
        <v>1503</v>
      </c>
    </row>
    <row r="107" spans="1:27" x14ac:dyDescent="0.25">
      <c r="A107" s="6" t="s">
        <v>59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8">
        <f>SUM(B107:I107)</f>
        <v>0</v>
      </c>
      <c r="K107" s="7">
        <v>1473</v>
      </c>
      <c r="L107" s="7">
        <v>224</v>
      </c>
      <c r="M107" s="8">
        <f>SUM(K107:L107)</f>
        <v>1697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1</v>
      </c>
      <c r="Y107" s="7">
        <v>0</v>
      </c>
      <c r="Z107" s="8">
        <f>SUM(N107:Y107)</f>
        <v>1</v>
      </c>
      <c r="AA107" s="9">
        <f>SUM(J107,M107,Z107)</f>
        <v>1698</v>
      </c>
    </row>
    <row r="108" spans="1:27" x14ac:dyDescent="0.25">
      <c r="A108" s="6" t="s">
        <v>174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8">
        <f>SUM(B108:I108)</f>
        <v>0</v>
      </c>
      <c r="K108" s="7">
        <v>1469</v>
      </c>
      <c r="L108" s="7">
        <v>41</v>
      </c>
      <c r="M108" s="8">
        <f>SUM(K108:L108)</f>
        <v>1510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8">
        <f>SUM(N108:Y108)</f>
        <v>0</v>
      </c>
      <c r="AA108" s="9">
        <f>SUM(J108,M108,Z108)</f>
        <v>1510</v>
      </c>
    </row>
    <row r="109" spans="1:27" x14ac:dyDescent="0.25">
      <c r="A109" s="6" t="s">
        <v>175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8">
        <f>SUM(B109:I109)</f>
        <v>0</v>
      </c>
      <c r="K109" s="7">
        <v>7</v>
      </c>
      <c r="L109" s="7">
        <v>0</v>
      </c>
      <c r="M109" s="8">
        <f>SUM(K109:L109)</f>
        <v>7</v>
      </c>
      <c r="N109" s="7">
        <v>0</v>
      </c>
      <c r="O109" s="7">
        <v>0</v>
      </c>
      <c r="P109" s="7">
        <v>3</v>
      </c>
      <c r="Q109" s="7">
        <v>0</v>
      </c>
      <c r="R109" s="7">
        <v>2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5</v>
      </c>
      <c r="Y109" s="7">
        <v>0</v>
      </c>
      <c r="Z109" s="8">
        <f>SUM(N109:Y109)</f>
        <v>10</v>
      </c>
      <c r="AA109" s="9">
        <f>SUM(J109,M109,Z109)</f>
        <v>17</v>
      </c>
    </row>
    <row r="110" spans="1:27" x14ac:dyDescent="0.25">
      <c r="A110" s="6" t="s">
        <v>176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8">
        <f>SUM(B110:I110)</f>
        <v>0</v>
      </c>
      <c r="K110" s="7">
        <v>595</v>
      </c>
      <c r="L110" s="7">
        <v>68</v>
      </c>
      <c r="M110" s="8">
        <f>SUM(K110:L110)</f>
        <v>663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8">
        <f>SUM(N110:Y110)</f>
        <v>0</v>
      </c>
      <c r="AA110" s="9">
        <f>SUM(J110,M110,Z110)</f>
        <v>663</v>
      </c>
    </row>
    <row r="111" spans="1:27" x14ac:dyDescent="0.25">
      <c r="A111" s="6" t="s">
        <v>60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8">
        <f>SUM(B111:I111)</f>
        <v>0</v>
      </c>
      <c r="K111" s="7">
        <v>871</v>
      </c>
      <c r="L111" s="7">
        <v>153</v>
      </c>
      <c r="M111" s="8">
        <f>SUM(K111:L111)</f>
        <v>1024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2</v>
      </c>
      <c r="Y111" s="7">
        <v>0</v>
      </c>
      <c r="Z111" s="8">
        <f>SUM(N111:Y111)</f>
        <v>2</v>
      </c>
      <c r="AA111" s="9">
        <f>SUM(J111,M111,Z111)</f>
        <v>1026</v>
      </c>
    </row>
    <row r="112" spans="1:27" x14ac:dyDescent="0.25">
      <c r="A112" s="6" t="s">
        <v>61</v>
      </c>
      <c r="B112" s="7">
        <v>7</v>
      </c>
      <c r="C112" s="7">
        <v>0</v>
      </c>
      <c r="D112" s="7">
        <v>1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8">
        <f>SUM(B112:I112)</f>
        <v>8</v>
      </c>
      <c r="K112" s="7">
        <v>209</v>
      </c>
      <c r="L112" s="7">
        <v>2</v>
      </c>
      <c r="M112" s="8">
        <f>SUM(K112:L112)</f>
        <v>211</v>
      </c>
      <c r="N112" s="7">
        <v>0</v>
      </c>
      <c r="O112" s="7">
        <v>0</v>
      </c>
      <c r="P112" s="7">
        <v>1</v>
      </c>
      <c r="Q112" s="7">
        <v>0</v>
      </c>
      <c r="R112" s="7">
        <v>268</v>
      </c>
      <c r="S112" s="7">
        <v>90</v>
      </c>
      <c r="T112" s="7">
        <v>0</v>
      </c>
      <c r="U112" s="7">
        <v>0</v>
      </c>
      <c r="V112" s="7">
        <v>63</v>
      </c>
      <c r="W112" s="7">
        <v>1</v>
      </c>
      <c r="X112" s="7">
        <v>198</v>
      </c>
      <c r="Y112" s="7">
        <v>137</v>
      </c>
      <c r="Z112" s="8">
        <f>SUM(N112:Y112)</f>
        <v>758</v>
      </c>
      <c r="AA112" s="9">
        <f>SUM(J112,M112,Z112)</f>
        <v>977</v>
      </c>
    </row>
    <row r="113" spans="1:27" x14ac:dyDescent="0.25">
      <c r="A113" s="6" t="s">
        <v>62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8">
        <f>SUM(B113:I113)</f>
        <v>0</v>
      </c>
      <c r="K113" s="7">
        <v>10</v>
      </c>
      <c r="L113" s="7">
        <v>0</v>
      </c>
      <c r="M113" s="8">
        <f>SUM(K113:L113)</f>
        <v>10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8">
        <f>SUM(N113:Y113)</f>
        <v>0</v>
      </c>
      <c r="AA113" s="9">
        <f>SUM(J113,M113,Z113)</f>
        <v>10</v>
      </c>
    </row>
    <row r="114" spans="1:27" x14ac:dyDescent="0.25">
      <c r="A114" s="6" t="s">
        <v>63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8">
        <f>SUM(B114:I114)</f>
        <v>0</v>
      </c>
      <c r="K114" s="7">
        <v>454</v>
      </c>
      <c r="L114" s="7">
        <v>72</v>
      </c>
      <c r="M114" s="8">
        <f>SUM(K114:L114)</f>
        <v>526</v>
      </c>
      <c r="N114" s="7">
        <v>0</v>
      </c>
      <c r="O114" s="7">
        <v>0</v>
      </c>
      <c r="P114" s="7">
        <v>2</v>
      </c>
      <c r="Q114" s="7">
        <v>0</v>
      </c>
      <c r="R114" s="7">
        <v>9</v>
      </c>
      <c r="S114" s="7">
        <v>3</v>
      </c>
      <c r="T114" s="7">
        <v>2</v>
      </c>
      <c r="U114" s="7">
        <v>1</v>
      </c>
      <c r="V114" s="7">
        <v>1</v>
      </c>
      <c r="W114" s="7">
        <v>0</v>
      </c>
      <c r="X114" s="7">
        <v>68</v>
      </c>
      <c r="Y114" s="7">
        <v>26</v>
      </c>
      <c r="Z114" s="8">
        <f>SUM(N114:Y114)</f>
        <v>112</v>
      </c>
      <c r="AA114" s="9">
        <f>SUM(J114,M114,Z114)</f>
        <v>638</v>
      </c>
    </row>
    <row r="115" spans="1:27" x14ac:dyDescent="0.25">
      <c r="A115" s="6" t="s">
        <v>179</v>
      </c>
      <c r="B115" s="7">
        <v>0</v>
      </c>
      <c r="C115" s="7">
        <v>0</v>
      </c>
      <c r="D115" s="7">
        <v>1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8">
        <f>SUM(B115:I115)</f>
        <v>1</v>
      </c>
      <c r="K115" s="7">
        <v>322</v>
      </c>
      <c r="L115" s="7">
        <v>25</v>
      </c>
      <c r="M115" s="8">
        <f>SUM(K115:L115)</f>
        <v>347</v>
      </c>
      <c r="N115" s="7">
        <v>0</v>
      </c>
      <c r="O115" s="7">
        <v>0</v>
      </c>
      <c r="P115" s="7">
        <v>1</v>
      </c>
      <c r="Q115" s="7">
        <v>0</v>
      </c>
      <c r="R115" s="7">
        <v>1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8">
        <f>SUM(N115:Y115)</f>
        <v>2</v>
      </c>
      <c r="AA115" s="9">
        <f>SUM(J115,M115,Z115)</f>
        <v>350</v>
      </c>
    </row>
    <row r="116" spans="1:27" x14ac:dyDescent="0.25">
      <c r="A116" s="6" t="s">
        <v>137</v>
      </c>
      <c r="B116" s="7">
        <v>152</v>
      </c>
      <c r="C116" s="7">
        <v>5</v>
      </c>
      <c r="D116" s="7">
        <v>17</v>
      </c>
      <c r="E116" s="7">
        <v>1</v>
      </c>
      <c r="F116" s="7">
        <v>7</v>
      </c>
      <c r="G116" s="7">
        <v>3</v>
      </c>
      <c r="H116" s="7">
        <v>4</v>
      </c>
      <c r="I116" s="7">
        <v>0</v>
      </c>
      <c r="J116" s="8">
        <f>SUM(B116:I116)</f>
        <v>189</v>
      </c>
      <c r="K116" s="7">
        <v>501</v>
      </c>
      <c r="L116" s="7">
        <v>12</v>
      </c>
      <c r="M116" s="8">
        <f>SUM(K116:L116)</f>
        <v>513</v>
      </c>
      <c r="N116" s="7">
        <v>0</v>
      </c>
      <c r="O116" s="7">
        <v>0</v>
      </c>
      <c r="P116" s="7">
        <v>149</v>
      </c>
      <c r="Q116" s="7">
        <v>0</v>
      </c>
      <c r="R116" s="7">
        <v>1148</v>
      </c>
      <c r="S116" s="7">
        <v>204</v>
      </c>
      <c r="T116" s="7">
        <v>3</v>
      </c>
      <c r="U116" s="7">
        <v>2</v>
      </c>
      <c r="V116" s="7">
        <v>1649</v>
      </c>
      <c r="W116" s="7">
        <v>264</v>
      </c>
      <c r="X116" s="7">
        <v>3767</v>
      </c>
      <c r="Y116" s="7">
        <v>1451</v>
      </c>
      <c r="Z116" s="8">
        <f>SUM(N116:Y116)</f>
        <v>8637</v>
      </c>
      <c r="AA116" s="9">
        <f>SUM(J116,M116,Z116)</f>
        <v>9339</v>
      </c>
    </row>
    <row r="117" spans="1:27" x14ac:dyDescent="0.25">
      <c r="A117" s="6" t="s">
        <v>137</v>
      </c>
      <c r="B117" s="7">
        <v>16</v>
      </c>
      <c r="C117" s="7">
        <v>1</v>
      </c>
      <c r="D117" s="7">
        <v>0</v>
      </c>
      <c r="E117" s="7">
        <v>0</v>
      </c>
      <c r="F117" s="7">
        <v>65</v>
      </c>
      <c r="G117" s="7">
        <v>11</v>
      </c>
      <c r="H117" s="7">
        <v>1</v>
      </c>
      <c r="I117" s="7">
        <v>0</v>
      </c>
      <c r="J117" s="8">
        <f>SUM(B117:I117)</f>
        <v>94</v>
      </c>
      <c r="K117" s="7">
        <v>823</v>
      </c>
      <c r="L117" s="7">
        <v>146</v>
      </c>
      <c r="M117" s="8">
        <f>SUM(K117:L117)</f>
        <v>969</v>
      </c>
      <c r="N117" s="7">
        <v>0</v>
      </c>
      <c r="O117" s="7">
        <v>0</v>
      </c>
      <c r="P117" s="7">
        <v>0</v>
      </c>
      <c r="Q117" s="7">
        <v>0</v>
      </c>
      <c r="R117" s="7">
        <v>71</v>
      </c>
      <c r="S117" s="7">
        <v>20</v>
      </c>
      <c r="T117" s="7">
        <v>0</v>
      </c>
      <c r="U117" s="7">
        <v>0</v>
      </c>
      <c r="V117" s="7">
        <v>1</v>
      </c>
      <c r="W117" s="7">
        <v>0</v>
      </c>
      <c r="X117" s="7">
        <v>37</v>
      </c>
      <c r="Y117" s="7">
        <v>3</v>
      </c>
      <c r="Z117" s="8">
        <f>SUM(N117:Y117)</f>
        <v>132</v>
      </c>
      <c r="AA117" s="9">
        <f>SUM(J117,M117,Z117)</f>
        <v>1195</v>
      </c>
    </row>
    <row r="118" spans="1:27" x14ac:dyDescent="0.25">
      <c r="A118" s="6" t="s">
        <v>64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8">
        <f>SUM(B118:I118)</f>
        <v>0</v>
      </c>
      <c r="K118" s="7">
        <v>0</v>
      </c>
      <c r="L118" s="7">
        <v>0</v>
      </c>
      <c r="M118" s="8">
        <f>SUM(K118:L118)</f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1</v>
      </c>
      <c r="W118" s="7">
        <v>0</v>
      </c>
      <c r="X118" s="7">
        <v>0</v>
      </c>
      <c r="Y118" s="7">
        <v>0</v>
      </c>
      <c r="Z118" s="8">
        <f>SUM(N118:Y118)</f>
        <v>1</v>
      </c>
      <c r="AA118" s="9">
        <f>SUM(J118,M118,Z118)</f>
        <v>1</v>
      </c>
    </row>
    <row r="119" spans="1:27" x14ac:dyDescent="0.25">
      <c r="A119" s="6" t="s">
        <v>181</v>
      </c>
      <c r="B119" s="7">
        <v>6</v>
      </c>
      <c r="C119" s="7">
        <v>0</v>
      </c>
      <c r="D119" s="7">
        <v>0</v>
      </c>
      <c r="E119" s="7">
        <v>0</v>
      </c>
      <c r="F119" s="7">
        <v>2</v>
      </c>
      <c r="G119" s="7">
        <v>0</v>
      </c>
      <c r="H119" s="7">
        <v>0</v>
      </c>
      <c r="I119" s="7">
        <v>0</v>
      </c>
      <c r="J119" s="8">
        <f>SUM(B119:I119)</f>
        <v>8</v>
      </c>
      <c r="K119" s="7">
        <v>2118</v>
      </c>
      <c r="L119" s="7">
        <v>78</v>
      </c>
      <c r="M119" s="8">
        <f>SUM(K119:L119)</f>
        <v>2196</v>
      </c>
      <c r="N119" s="7">
        <v>0</v>
      </c>
      <c r="O119" s="7">
        <v>0</v>
      </c>
      <c r="P119" s="7">
        <v>59</v>
      </c>
      <c r="Q119" s="7">
        <v>0</v>
      </c>
      <c r="R119" s="7">
        <v>842</v>
      </c>
      <c r="S119" s="7">
        <v>147</v>
      </c>
      <c r="T119" s="7">
        <v>4</v>
      </c>
      <c r="U119" s="7">
        <v>0</v>
      </c>
      <c r="V119" s="7">
        <v>89</v>
      </c>
      <c r="W119" s="7">
        <v>21</v>
      </c>
      <c r="X119" s="7">
        <v>440</v>
      </c>
      <c r="Y119" s="7">
        <v>94</v>
      </c>
      <c r="Z119" s="8">
        <f>SUM(N119:Y119)</f>
        <v>1696</v>
      </c>
      <c r="AA119" s="9">
        <f>SUM(J119,M119,Z119)</f>
        <v>3900</v>
      </c>
    </row>
    <row r="120" spans="1:27" x14ac:dyDescent="0.25">
      <c r="A120" s="6" t="s">
        <v>182</v>
      </c>
      <c r="B120" s="7">
        <v>1</v>
      </c>
      <c r="C120" s="7">
        <v>0</v>
      </c>
      <c r="D120" s="7">
        <v>0</v>
      </c>
      <c r="E120" s="7">
        <v>0</v>
      </c>
      <c r="F120" s="7">
        <v>9</v>
      </c>
      <c r="G120" s="7">
        <v>0</v>
      </c>
      <c r="H120" s="7">
        <v>0</v>
      </c>
      <c r="I120" s="7">
        <v>0</v>
      </c>
      <c r="J120" s="8">
        <f>SUM(B120:I120)</f>
        <v>10</v>
      </c>
      <c r="K120" s="7">
        <v>311</v>
      </c>
      <c r="L120" s="7">
        <v>16</v>
      </c>
      <c r="M120" s="8">
        <f>SUM(K120:L120)</f>
        <v>327</v>
      </c>
      <c r="N120" s="7">
        <v>0</v>
      </c>
      <c r="O120" s="7">
        <v>0</v>
      </c>
      <c r="P120" s="7">
        <v>4</v>
      </c>
      <c r="Q120" s="7">
        <v>0</v>
      </c>
      <c r="R120" s="7">
        <v>108</v>
      </c>
      <c r="S120" s="7">
        <v>4</v>
      </c>
      <c r="T120" s="7">
        <v>0</v>
      </c>
      <c r="U120" s="7">
        <v>0</v>
      </c>
      <c r="V120" s="7">
        <v>56</v>
      </c>
      <c r="W120" s="7">
        <v>2</v>
      </c>
      <c r="X120" s="7">
        <v>435</v>
      </c>
      <c r="Y120" s="7">
        <v>109</v>
      </c>
      <c r="Z120" s="8">
        <f>SUM(N120:Y120)</f>
        <v>718</v>
      </c>
      <c r="AA120" s="9">
        <f>SUM(J120,M120,Z120)</f>
        <v>1055</v>
      </c>
    </row>
    <row r="121" spans="1:27" x14ac:dyDescent="0.25">
      <c r="A121" s="6" t="s">
        <v>65</v>
      </c>
      <c r="B121" s="7">
        <v>7</v>
      </c>
      <c r="C121" s="7">
        <v>3</v>
      </c>
      <c r="D121" s="7">
        <v>9</v>
      </c>
      <c r="E121" s="7">
        <v>14</v>
      </c>
      <c r="F121" s="7">
        <v>1</v>
      </c>
      <c r="G121" s="7">
        <v>0</v>
      </c>
      <c r="H121" s="7">
        <v>0</v>
      </c>
      <c r="I121" s="7">
        <v>0</v>
      </c>
      <c r="J121" s="8">
        <f>SUM(B121:I121)</f>
        <v>34</v>
      </c>
      <c r="K121" s="7">
        <v>1940</v>
      </c>
      <c r="L121" s="7">
        <v>281</v>
      </c>
      <c r="M121" s="8">
        <f>SUM(K121:L121)</f>
        <v>2221</v>
      </c>
      <c r="N121" s="7">
        <v>0</v>
      </c>
      <c r="O121" s="7">
        <v>0</v>
      </c>
      <c r="P121" s="7">
        <v>29</v>
      </c>
      <c r="Q121" s="7">
        <v>0</v>
      </c>
      <c r="R121" s="7">
        <v>279</v>
      </c>
      <c r="S121" s="7">
        <v>26</v>
      </c>
      <c r="T121" s="7">
        <v>1</v>
      </c>
      <c r="U121" s="7">
        <v>3</v>
      </c>
      <c r="V121" s="7">
        <v>322</v>
      </c>
      <c r="W121" s="7">
        <v>61</v>
      </c>
      <c r="X121" s="7">
        <v>78</v>
      </c>
      <c r="Y121" s="7">
        <v>8</v>
      </c>
      <c r="Z121" s="8">
        <f>SUM(N121:Y121)</f>
        <v>807</v>
      </c>
      <c r="AA121" s="9">
        <f>SUM(J121,M121,Z121)</f>
        <v>3062</v>
      </c>
    </row>
    <row r="122" spans="1:27" x14ac:dyDescent="0.25">
      <c r="A122" s="6" t="s">
        <v>66</v>
      </c>
      <c r="B122" s="7">
        <v>0</v>
      </c>
      <c r="C122" s="7">
        <v>0</v>
      </c>
      <c r="D122" s="7">
        <v>10</v>
      </c>
      <c r="E122" s="7">
        <v>1</v>
      </c>
      <c r="F122" s="7">
        <v>0</v>
      </c>
      <c r="G122" s="7">
        <v>0</v>
      </c>
      <c r="H122" s="7">
        <v>0</v>
      </c>
      <c r="I122" s="7">
        <v>0</v>
      </c>
      <c r="J122" s="8">
        <f>SUM(B122:I122)</f>
        <v>11</v>
      </c>
      <c r="K122" s="7">
        <v>1593</v>
      </c>
      <c r="L122" s="7">
        <v>128</v>
      </c>
      <c r="M122" s="8">
        <f>SUM(K122:L122)</f>
        <v>1721</v>
      </c>
      <c r="N122" s="7">
        <v>0</v>
      </c>
      <c r="O122" s="7">
        <v>0</v>
      </c>
      <c r="P122" s="7">
        <v>0</v>
      </c>
      <c r="Q122" s="7">
        <v>0</v>
      </c>
      <c r="R122" s="7">
        <v>3</v>
      </c>
      <c r="S122" s="7">
        <v>0</v>
      </c>
      <c r="T122" s="7">
        <v>6</v>
      </c>
      <c r="U122" s="7">
        <v>4</v>
      </c>
      <c r="V122" s="7">
        <v>9</v>
      </c>
      <c r="W122" s="7">
        <v>0</v>
      </c>
      <c r="X122" s="7">
        <v>1</v>
      </c>
      <c r="Y122" s="7">
        <v>0</v>
      </c>
      <c r="Z122" s="8">
        <f>SUM(N122:Y122)</f>
        <v>23</v>
      </c>
      <c r="AA122" s="9">
        <f>SUM(J122,M122,Z122)</f>
        <v>1755</v>
      </c>
    </row>
    <row r="123" spans="1:27" x14ac:dyDescent="0.25">
      <c r="A123" s="6" t="s">
        <v>67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8">
        <f>SUM(B123:I123)</f>
        <v>0</v>
      </c>
      <c r="K123" s="7">
        <v>208</v>
      </c>
      <c r="L123" s="7">
        <v>148</v>
      </c>
      <c r="M123" s="8">
        <f>SUM(K123:L123)</f>
        <v>356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8">
        <f>SUM(N123:Y123)</f>
        <v>0</v>
      </c>
      <c r="AA123" s="9">
        <f>SUM(J123,M123,Z123)</f>
        <v>356</v>
      </c>
    </row>
    <row r="124" spans="1:27" x14ac:dyDescent="0.25">
      <c r="A124" s="6" t="s">
        <v>68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8">
        <f>SUM(B124:I124)</f>
        <v>0</v>
      </c>
      <c r="K124" s="7">
        <v>367</v>
      </c>
      <c r="L124" s="7">
        <v>27</v>
      </c>
      <c r="M124" s="8">
        <f>SUM(K124:L124)</f>
        <v>394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8">
        <f>SUM(N124:Y124)</f>
        <v>0</v>
      </c>
      <c r="AA124" s="9">
        <f>SUM(J124,M124,Z124)</f>
        <v>394</v>
      </c>
    </row>
    <row r="125" spans="1:27" x14ac:dyDescent="0.25">
      <c r="A125" s="6" t="s">
        <v>115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8">
        <f>SUM(B125:I125)</f>
        <v>0</v>
      </c>
      <c r="K125" s="7">
        <v>1517</v>
      </c>
      <c r="L125" s="7">
        <v>53</v>
      </c>
      <c r="M125" s="8">
        <f>SUM(K125:L125)</f>
        <v>1570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8">
        <f>SUM(N125:Y125)</f>
        <v>0</v>
      </c>
      <c r="AA125" s="9">
        <f>SUM(J125,M125,Z125)</f>
        <v>1570</v>
      </c>
    </row>
    <row r="126" spans="1:27" x14ac:dyDescent="0.25">
      <c r="A126" s="6" t="s">
        <v>178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8">
        <f>SUM(B126:I126)</f>
        <v>0</v>
      </c>
      <c r="K126" s="7">
        <v>741</v>
      </c>
      <c r="L126" s="7">
        <v>174</v>
      </c>
      <c r="M126" s="8">
        <f>SUM(K126:L126)</f>
        <v>915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8">
        <f>SUM(N126:Y126)</f>
        <v>0</v>
      </c>
      <c r="AA126" s="9">
        <f>SUM(J126,M126,Z126)</f>
        <v>915</v>
      </c>
    </row>
    <row r="127" spans="1:27" x14ac:dyDescent="0.25">
      <c r="A127" s="6" t="s">
        <v>191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8">
        <f>SUM(B127:I127)</f>
        <v>0</v>
      </c>
      <c r="K127" s="7">
        <v>296</v>
      </c>
      <c r="L127" s="7">
        <v>9</v>
      </c>
      <c r="M127" s="8">
        <f>SUM(K127:L127)</f>
        <v>305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8">
        <f>SUM(N127:Y127)</f>
        <v>0</v>
      </c>
      <c r="AA127" s="9">
        <f>SUM(J127,M127,Z127)</f>
        <v>305</v>
      </c>
    </row>
    <row r="128" spans="1:27" x14ac:dyDescent="0.25">
      <c r="A128" s="6" t="s">
        <v>116</v>
      </c>
      <c r="B128" s="7">
        <v>21</v>
      </c>
      <c r="C128" s="7">
        <v>3</v>
      </c>
      <c r="D128" s="7">
        <v>25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8">
        <f>SUM(B128:I128)</f>
        <v>49</v>
      </c>
      <c r="K128" s="7">
        <v>347</v>
      </c>
      <c r="L128" s="7">
        <v>18</v>
      </c>
      <c r="M128" s="8">
        <f>SUM(K128:L128)</f>
        <v>365</v>
      </c>
      <c r="N128" s="7">
        <v>0</v>
      </c>
      <c r="O128" s="7">
        <v>0</v>
      </c>
      <c r="P128" s="7">
        <v>0</v>
      </c>
      <c r="Q128" s="7">
        <v>0</v>
      </c>
      <c r="R128" s="7">
        <v>76</v>
      </c>
      <c r="S128" s="7">
        <v>4</v>
      </c>
      <c r="T128" s="7">
        <v>0</v>
      </c>
      <c r="U128" s="7">
        <v>0</v>
      </c>
      <c r="V128" s="7">
        <v>29</v>
      </c>
      <c r="W128" s="7">
        <v>0</v>
      </c>
      <c r="X128" s="7">
        <v>0</v>
      </c>
      <c r="Y128" s="7">
        <v>0</v>
      </c>
      <c r="Z128" s="8">
        <f>SUM(N128:Y128)</f>
        <v>109</v>
      </c>
      <c r="AA128" s="9">
        <f>SUM(J128,M128,Z128)</f>
        <v>523</v>
      </c>
    </row>
    <row r="129" spans="1:27" x14ac:dyDescent="0.25">
      <c r="A129" s="6" t="s">
        <v>69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8">
        <f>SUM(B129:I129)</f>
        <v>0</v>
      </c>
      <c r="K129" s="7">
        <v>152</v>
      </c>
      <c r="L129" s="7">
        <v>15</v>
      </c>
      <c r="M129" s="8">
        <f>SUM(K129:L129)</f>
        <v>167</v>
      </c>
      <c r="N129" s="7">
        <v>0</v>
      </c>
      <c r="O129" s="7">
        <v>0</v>
      </c>
      <c r="P129" s="7">
        <v>50</v>
      </c>
      <c r="Q129" s="7">
        <v>0</v>
      </c>
      <c r="R129" s="7">
        <v>29</v>
      </c>
      <c r="S129" s="7">
        <v>0</v>
      </c>
      <c r="T129" s="7">
        <v>9</v>
      </c>
      <c r="U129" s="7">
        <v>10</v>
      </c>
      <c r="V129" s="7">
        <v>10</v>
      </c>
      <c r="W129" s="7">
        <v>0</v>
      </c>
      <c r="X129" s="7">
        <v>59</v>
      </c>
      <c r="Y129" s="7">
        <v>21</v>
      </c>
      <c r="Z129" s="8">
        <f>SUM(N129:Y129)</f>
        <v>188</v>
      </c>
      <c r="AA129" s="9">
        <f>SUM(J129,M129,Z129)</f>
        <v>355</v>
      </c>
    </row>
    <row r="130" spans="1:27" x14ac:dyDescent="0.25">
      <c r="A130" s="6" t="s">
        <v>70</v>
      </c>
      <c r="B130" s="7">
        <v>1118</v>
      </c>
      <c r="C130" s="7">
        <v>63</v>
      </c>
      <c r="D130" s="7">
        <v>45</v>
      </c>
      <c r="E130" s="7">
        <v>0</v>
      </c>
      <c r="F130" s="7">
        <v>8</v>
      </c>
      <c r="G130" s="7">
        <v>0</v>
      </c>
      <c r="H130" s="7">
        <v>8</v>
      </c>
      <c r="I130" s="7">
        <v>0</v>
      </c>
      <c r="J130" s="8">
        <f>SUM(B130:I130)</f>
        <v>1242</v>
      </c>
      <c r="K130" s="7">
        <v>1039</v>
      </c>
      <c r="L130" s="7">
        <v>68</v>
      </c>
      <c r="M130" s="8">
        <f>SUM(K130:L130)</f>
        <v>1107</v>
      </c>
      <c r="N130" s="7">
        <v>0</v>
      </c>
      <c r="O130" s="7">
        <v>0</v>
      </c>
      <c r="P130" s="7">
        <v>34</v>
      </c>
      <c r="Q130" s="7">
        <v>1</v>
      </c>
      <c r="R130" s="7">
        <v>803</v>
      </c>
      <c r="S130" s="7">
        <v>141</v>
      </c>
      <c r="T130" s="7">
        <v>4</v>
      </c>
      <c r="U130" s="7">
        <v>7</v>
      </c>
      <c r="V130" s="7">
        <v>1780</v>
      </c>
      <c r="W130" s="7">
        <v>201</v>
      </c>
      <c r="X130" s="7">
        <v>355</v>
      </c>
      <c r="Y130" s="7">
        <v>52</v>
      </c>
      <c r="Z130" s="8">
        <f>SUM(N130:Y130)</f>
        <v>3378</v>
      </c>
      <c r="AA130" s="9">
        <f>SUM(J130,M130,Z130)</f>
        <v>5727</v>
      </c>
    </row>
    <row r="131" spans="1:27" x14ac:dyDescent="0.25">
      <c r="A131" s="6" t="s">
        <v>70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8">
        <f>SUM(B131:I131)</f>
        <v>0</v>
      </c>
      <c r="K131" s="7">
        <v>0</v>
      </c>
      <c r="L131" s="7">
        <v>0</v>
      </c>
      <c r="M131" s="8">
        <f>SUM(K131:L131)</f>
        <v>0</v>
      </c>
      <c r="N131" s="7">
        <v>0</v>
      </c>
      <c r="O131" s="7">
        <v>0</v>
      </c>
      <c r="P131" s="7">
        <v>1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8</v>
      </c>
      <c r="W131" s="7">
        <v>0</v>
      </c>
      <c r="X131" s="7">
        <v>0</v>
      </c>
      <c r="Y131" s="7">
        <v>0</v>
      </c>
      <c r="Z131" s="8">
        <f>SUM(N131:Y131)</f>
        <v>9</v>
      </c>
      <c r="AA131" s="9">
        <f>SUM(J131,M131,Z131)</f>
        <v>9</v>
      </c>
    </row>
    <row r="132" spans="1:27" x14ac:dyDescent="0.25">
      <c r="A132" s="6" t="s">
        <v>151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8">
        <f>SUM(B132:I132)</f>
        <v>0</v>
      </c>
      <c r="K132" s="7">
        <v>2</v>
      </c>
      <c r="L132" s="7">
        <v>0</v>
      </c>
      <c r="M132" s="8">
        <f>SUM(K132:L132)</f>
        <v>2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8">
        <f>SUM(N132:Y132)</f>
        <v>0</v>
      </c>
      <c r="AA132" s="9">
        <f>SUM(J132,M132,Z132)</f>
        <v>2</v>
      </c>
    </row>
    <row r="133" spans="1:27" x14ac:dyDescent="0.25">
      <c r="A133" s="6" t="s">
        <v>71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8">
        <f>SUM(B133:I133)</f>
        <v>0</v>
      </c>
      <c r="K133" s="7">
        <v>1499</v>
      </c>
      <c r="L133" s="7">
        <v>69</v>
      </c>
      <c r="M133" s="8">
        <f>SUM(K133:L133)</f>
        <v>1568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8">
        <f>SUM(N133:Y133)</f>
        <v>0</v>
      </c>
      <c r="AA133" s="9">
        <f>SUM(J133,M133,Z133)</f>
        <v>1568</v>
      </c>
    </row>
    <row r="134" spans="1:27" x14ac:dyDescent="0.25">
      <c r="A134" s="6" t="s">
        <v>186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8">
        <f>SUM(B134:I134)</f>
        <v>0</v>
      </c>
      <c r="K134" s="7">
        <v>933</v>
      </c>
      <c r="L134" s="7">
        <v>32</v>
      </c>
      <c r="M134" s="8">
        <f>SUM(K134:L134)</f>
        <v>965</v>
      </c>
      <c r="N134" s="7">
        <v>1</v>
      </c>
      <c r="O134" s="7">
        <v>1</v>
      </c>
      <c r="P134" s="7">
        <v>163</v>
      </c>
      <c r="Q134" s="7">
        <v>0</v>
      </c>
      <c r="R134" s="7">
        <v>1070</v>
      </c>
      <c r="S134" s="7">
        <v>158</v>
      </c>
      <c r="T134" s="7">
        <v>0</v>
      </c>
      <c r="U134" s="7">
        <v>0</v>
      </c>
      <c r="V134" s="7">
        <v>37</v>
      </c>
      <c r="W134" s="7">
        <v>4</v>
      </c>
      <c r="X134" s="7">
        <v>776</v>
      </c>
      <c r="Y134" s="7">
        <v>147</v>
      </c>
      <c r="Z134" s="8">
        <f>SUM(N134:Y134)</f>
        <v>2357</v>
      </c>
      <c r="AA134" s="9">
        <f>SUM(J134,M134,Z134)</f>
        <v>3322</v>
      </c>
    </row>
    <row r="135" spans="1:27" x14ac:dyDescent="0.25">
      <c r="A135" s="6" t="s">
        <v>72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8">
        <f>SUM(B135:I135)</f>
        <v>0</v>
      </c>
      <c r="K135" s="7">
        <v>492</v>
      </c>
      <c r="L135" s="7">
        <v>39</v>
      </c>
      <c r="M135" s="8">
        <f>SUM(K135:L135)</f>
        <v>531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8">
        <f>SUM(N135:Y135)</f>
        <v>0</v>
      </c>
      <c r="AA135" s="9">
        <f>SUM(J135,M135,Z135)</f>
        <v>531</v>
      </c>
    </row>
    <row r="136" spans="1:27" x14ac:dyDescent="0.25">
      <c r="A136" s="6" t="s">
        <v>180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8">
        <f>SUM(B136:I136)</f>
        <v>0</v>
      </c>
      <c r="K136" s="7">
        <v>56</v>
      </c>
      <c r="L136" s="7">
        <v>7</v>
      </c>
      <c r="M136" s="8">
        <f>SUM(K136:L136)</f>
        <v>63</v>
      </c>
      <c r="N136" s="7">
        <v>0</v>
      </c>
      <c r="O136" s="7">
        <v>0</v>
      </c>
      <c r="P136" s="7">
        <v>0</v>
      </c>
      <c r="Q136" s="7">
        <v>0</v>
      </c>
      <c r="R136" s="7">
        <v>8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1</v>
      </c>
      <c r="Y136" s="7">
        <v>0</v>
      </c>
      <c r="Z136" s="8">
        <f>SUM(N136:Y136)</f>
        <v>9</v>
      </c>
      <c r="AA136" s="9">
        <f>SUM(J136,M136,Z136)</f>
        <v>72</v>
      </c>
    </row>
    <row r="137" spans="1:27" x14ac:dyDescent="0.25">
      <c r="A137" s="6" t="s">
        <v>73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8">
        <f>SUM(B137:I137)</f>
        <v>0</v>
      </c>
      <c r="K137" s="7">
        <v>3</v>
      </c>
      <c r="L137" s="7">
        <v>0</v>
      </c>
      <c r="M137" s="8">
        <f>SUM(K137:L137)</f>
        <v>3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8">
        <f>SUM(N137:Y137)</f>
        <v>0</v>
      </c>
      <c r="AA137" s="9">
        <f>SUM(J137,M137,Z137)</f>
        <v>3</v>
      </c>
    </row>
    <row r="138" spans="1:27" x14ac:dyDescent="0.25">
      <c r="A138" s="6" t="s">
        <v>187</v>
      </c>
      <c r="B138" s="7">
        <v>5</v>
      </c>
      <c r="C138" s="7">
        <v>0</v>
      </c>
      <c r="D138" s="7">
        <v>1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8">
        <f>SUM(B138:I138)</f>
        <v>6</v>
      </c>
      <c r="K138" s="7">
        <v>747</v>
      </c>
      <c r="L138" s="7">
        <v>76</v>
      </c>
      <c r="M138" s="8">
        <f>SUM(K138:L138)</f>
        <v>823</v>
      </c>
      <c r="N138" s="7">
        <v>0</v>
      </c>
      <c r="O138" s="7">
        <v>0</v>
      </c>
      <c r="P138" s="7">
        <v>10</v>
      </c>
      <c r="Q138" s="7">
        <v>0</v>
      </c>
      <c r="R138" s="7">
        <v>177</v>
      </c>
      <c r="S138" s="7">
        <v>27</v>
      </c>
      <c r="T138" s="7">
        <v>0</v>
      </c>
      <c r="U138" s="7">
        <v>0</v>
      </c>
      <c r="V138" s="7">
        <v>52</v>
      </c>
      <c r="W138" s="7">
        <v>0</v>
      </c>
      <c r="X138" s="7">
        <v>152</v>
      </c>
      <c r="Y138" s="7">
        <v>62</v>
      </c>
      <c r="Z138" s="8">
        <f>SUM(N138:Y138)</f>
        <v>480</v>
      </c>
      <c r="AA138" s="9">
        <f>SUM(J138,M138,Z138)</f>
        <v>1309</v>
      </c>
    </row>
    <row r="139" spans="1:27" x14ac:dyDescent="0.25">
      <c r="A139" s="6" t="s">
        <v>189</v>
      </c>
      <c r="B139" s="7">
        <v>18</v>
      </c>
      <c r="C139" s="7">
        <v>1</v>
      </c>
      <c r="D139" s="7">
        <v>9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8">
        <f>SUM(B139:I139)</f>
        <v>28</v>
      </c>
      <c r="K139" s="7">
        <v>523</v>
      </c>
      <c r="L139" s="7">
        <v>37</v>
      </c>
      <c r="M139" s="8">
        <f>SUM(K139:L139)</f>
        <v>560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1</v>
      </c>
      <c r="W139" s="7">
        <v>0</v>
      </c>
      <c r="X139" s="7">
        <v>0</v>
      </c>
      <c r="Y139" s="7">
        <v>0</v>
      </c>
      <c r="Z139" s="8">
        <f>SUM(N139:Y139)</f>
        <v>1</v>
      </c>
      <c r="AA139" s="9">
        <f>SUM(J139,M139,Z139)</f>
        <v>589</v>
      </c>
    </row>
    <row r="140" spans="1:27" x14ac:dyDescent="0.25">
      <c r="A140" s="6" t="s">
        <v>190</v>
      </c>
      <c r="B140" s="7">
        <v>3</v>
      </c>
      <c r="C140" s="7">
        <v>0</v>
      </c>
      <c r="D140" s="7">
        <v>0</v>
      </c>
      <c r="E140" s="7">
        <v>0</v>
      </c>
      <c r="F140" s="7">
        <v>4</v>
      </c>
      <c r="G140" s="7">
        <v>0</v>
      </c>
      <c r="H140" s="7">
        <v>0</v>
      </c>
      <c r="I140" s="7">
        <v>0</v>
      </c>
      <c r="J140" s="8">
        <f>SUM(B140:I140)</f>
        <v>7</v>
      </c>
      <c r="K140" s="7">
        <v>22</v>
      </c>
      <c r="L140" s="7">
        <v>5</v>
      </c>
      <c r="M140" s="8">
        <f>SUM(K140:L140)</f>
        <v>27</v>
      </c>
      <c r="N140" s="7">
        <v>0</v>
      </c>
      <c r="O140" s="7">
        <v>0</v>
      </c>
      <c r="P140" s="7">
        <v>0</v>
      </c>
      <c r="Q140" s="7">
        <v>0</v>
      </c>
      <c r="R140" s="7">
        <v>52</v>
      </c>
      <c r="S140" s="7">
        <v>3</v>
      </c>
      <c r="T140" s="7">
        <v>0</v>
      </c>
      <c r="U140" s="7">
        <v>0</v>
      </c>
      <c r="V140" s="7">
        <v>0</v>
      </c>
      <c r="W140" s="7">
        <v>0</v>
      </c>
      <c r="X140" s="7">
        <v>1</v>
      </c>
      <c r="Y140" s="7">
        <v>0</v>
      </c>
      <c r="Z140" s="8">
        <f>SUM(N140:Y140)</f>
        <v>56</v>
      </c>
      <c r="AA140" s="9">
        <f>SUM(J140,M140,Z140)</f>
        <v>90</v>
      </c>
    </row>
    <row r="141" spans="1:27" x14ac:dyDescent="0.25">
      <c r="A141" s="6" t="s">
        <v>190</v>
      </c>
      <c r="B141" s="7">
        <v>37</v>
      </c>
      <c r="C141" s="7">
        <v>4</v>
      </c>
      <c r="D141" s="7">
        <v>2</v>
      </c>
      <c r="E141" s="7">
        <v>0</v>
      </c>
      <c r="F141" s="7">
        <v>41</v>
      </c>
      <c r="G141" s="7">
        <v>3</v>
      </c>
      <c r="H141" s="7">
        <v>5</v>
      </c>
      <c r="I141" s="7">
        <v>0</v>
      </c>
      <c r="J141" s="8">
        <f>SUM(B141:I141)</f>
        <v>92</v>
      </c>
      <c r="K141" s="7">
        <v>1942</v>
      </c>
      <c r="L141" s="7">
        <v>290</v>
      </c>
      <c r="M141" s="8">
        <f>SUM(K141:L141)</f>
        <v>2232</v>
      </c>
      <c r="N141" s="7">
        <v>0</v>
      </c>
      <c r="O141" s="7">
        <v>0</v>
      </c>
      <c r="P141" s="7">
        <v>162</v>
      </c>
      <c r="Q141" s="7">
        <v>0</v>
      </c>
      <c r="R141" s="7">
        <v>703</v>
      </c>
      <c r="S141" s="7">
        <v>141</v>
      </c>
      <c r="T141" s="7">
        <v>133</v>
      </c>
      <c r="U141" s="7">
        <v>278</v>
      </c>
      <c r="V141" s="7">
        <v>92</v>
      </c>
      <c r="W141" s="7">
        <v>15</v>
      </c>
      <c r="X141" s="7">
        <v>1057</v>
      </c>
      <c r="Y141" s="7">
        <v>249</v>
      </c>
      <c r="Z141" s="8">
        <f>SUM(N141:Y141)</f>
        <v>2830</v>
      </c>
      <c r="AA141" s="9">
        <f>SUM(J141,M141,Z141)</f>
        <v>5154</v>
      </c>
    </row>
    <row r="142" spans="1:27" x14ac:dyDescent="0.25">
      <c r="A142" s="6" t="s">
        <v>74</v>
      </c>
      <c r="B142" s="7">
        <v>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8">
        <f>SUM(B142:I142)</f>
        <v>0</v>
      </c>
      <c r="K142" s="7">
        <v>1012</v>
      </c>
      <c r="L142" s="7">
        <v>67</v>
      </c>
      <c r="M142" s="8">
        <f>SUM(K142:L142)</f>
        <v>1079</v>
      </c>
      <c r="N142" s="7">
        <v>0</v>
      </c>
      <c r="O142" s="7">
        <v>0</v>
      </c>
      <c r="P142" s="7">
        <v>0</v>
      </c>
      <c r="Q142" s="7">
        <v>0</v>
      </c>
      <c r="R142" s="7">
        <v>1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8">
        <f>SUM(N142:Y142)</f>
        <v>1</v>
      </c>
      <c r="AA142" s="9">
        <f>SUM(J142,M142,Z142)</f>
        <v>1080</v>
      </c>
    </row>
    <row r="143" spans="1:27" x14ac:dyDescent="0.25">
      <c r="A143" s="6" t="s">
        <v>192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8">
        <f>SUM(B143:I143)</f>
        <v>0</v>
      </c>
      <c r="K143" s="7">
        <v>806</v>
      </c>
      <c r="L143" s="7">
        <v>90</v>
      </c>
      <c r="M143" s="8">
        <f>SUM(K143:L143)</f>
        <v>896</v>
      </c>
      <c r="N143" s="7">
        <v>0</v>
      </c>
      <c r="O143" s="7">
        <v>0</v>
      </c>
      <c r="P143" s="7">
        <v>1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1</v>
      </c>
      <c r="Y143" s="7">
        <v>0</v>
      </c>
      <c r="Z143" s="8">
        <f>SUM(N143:Y143)</f>
        <v>2</v>
      </c>
      <c r="AA143" s="9">
        <f>SUM(J143,M143,Z143)</f>
        <v>898</v>
      </c>
    </row>
    <row r="144" spans="1:27" x14ac:dyDescent="0.25">
      <c r="A144" s="6" t="s">
        <v>193</v>
      </c>
      <c r="B144" s="7">
        <v>0</v>
      </c>
      <c r="C144" s="7">
        <v>0</v>
      </c>
      <c r="D144" s="7">
        <v>0</v>
      </c>
      <c r="E144" s="7">
        <v>0</v>
      </c>
      <c r="F144" s="7">
        <v>2</v>
      </c>
      <c r="G144" s="7">
        <v>1</v>
      </c>
      <c r="H144" s="7">
        <v>0</v>
      </c>
      <c r="I144" s="7">
        <v>0</v>
      </c>
      <c r="J144" s="8">
        <f>SUM(B144:I144)</f>
        <v>3</v>
      </c>
      <c r="K144" s="7">
        <v>1492</v>
      </c>
      <c r="L144" s="7">
        <v>566</v>
      </c>
      <c r="M144" s="8">
        <f>SUM(K144:L144)</f>
        <v>2058</v>
      </c>
      <c r="N144" s="7">
        <v>0</v>
      </c>
      <c r="O144" s="7">
        <v>0</v>
      </c>
      <c r="P144" s="7">
        <v>3</v>
      </c>
      <c r="Q144" s="7">
        <v>0</v>
      </c>
      <c r="R144" s="7">
        <v>28</v>
      </c>
      <c r="S144" s="7">
        <v>3</v>
      </c>
      <c r="T144" s="7">
        <v>0</v>
      </c>
      <c r="U144" s="7">
        <v>0</v>
      </c>
      <c r="V144" s="7">
        <v>0</v>
      </c>
      <c r="W144" s="7">
        <v>0</v>
      </c>
      <c r="X144" s="7">
        <v>140</v>
      </c>
      <c r="Y144" s="7">
        <v>82</v>
      </c>
      <c r="Z144" s="8">
        <f>SUM(N144:Y144)</f>
        <v>256</v>
      </c>
      <c r="AA144" s="9">
        <f>SUM(J144,M144,Z144)</f>
        <v>2317</v>
      </c>
    </row>
    <row r="145" spans="1:27" x14ac:dyDescent="0.25">
      <c r="A145" s="6" t="s">
        <v>194</v>
      </c>
      <c r="B145" s="7">
        <v>12</v>
      </c>
      <c r="C145" s="7">
        <v>1</v>
      </c>
      <c r="D145" s="7">
        <v>9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8">
        <f>SUM(B145:I145)</f>
        <v>22</v>
      </c>
      <c r="K145" s="7">
        <v>3839</v>
      </c>
      <c r="L145" s="7">
        <v>112</v>
      </c>
      <c r="M145" s="8">
        <f>SUM(K145:L145)</f>
        <v>3951</v>
      </c>
      <c r="N145" s="7">
        <v>0</v>
      </c>
      <c r="O145" s="7">
        <v>0</v>
      </c>
      <c r="P145" s="7">
        <v>2</v>
      </c>
      <c r="Q145" s="7">
        <v>0</v>
      </c>
      <c r="R145" s="7">
        <v>1</v>
      </c>
      <c r="S145" s="7">
        <v>0</v>
      </c>
      <c r="T145" s="7">
        <v>0</v>
      </c>
      <c r="U145" s="7">
        <v>0</v>
      </c>
      <c r="V145" s="7">
        <v>4</v>
      </c>
      <c r="W145" s="7">
        <v>0</v>
      </c>
      <c r="X145" s="7">
        <v>0</v>
      </c>
      <c r="Y145" s="7">
        <v>0</v>
      </c>
      <c r="Z145" s="8">
        <f>SUM(N145:Y145)</f>
        <v>7</v>
      </c>
      <c r="AA145" s="9">
        <f>SUM(J145,M145,Z145)</f>
        <v>3980</v>
      </c>
    </row>
    <row r="146" spans="1:27" x14ac:dyDescent="0.25">
      <c r="A146" s="6" t="s">
        <v>195</v>
      </c>
      <c r="B146" s="7">
        <v>0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8">
        <f>SUM(B146:I146)</f>
        <v>0</v>
      </c>
      <c r="K146" s="7">
        <v>166</v>
      </c>
      <c r="L146" s="7">
        <v>8</v>
      </c>
      <c r="M146" s="8">
        <f>SUM(K146:L146)</f>
        <v>174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8">
        <f>SUM(N146:Y146)</f>
        <v>0</v>
      </c>
      <c r="AA146" s="9">
        <f>SUM(J146,M146,Z146)</f>
        <v>174</v>
      </c>
    </row>
    <row r="147" spans="1:27" x14ac:dyDescent="0.25">
      <c r="A147" s="6" t="s">
        <v>204</v>
      </c>
      <c r="B147" s="7">
        <v>9</v>
      </c>
      <c r="C147" s="7">
        <v>0</v>
      </c>
      <c r="D147" s="7">
        <v>4</v>
      </c>
      <c r="E147" s="7">
        <v>0</v>
      </c>
      <c r="F147" s="7">
        <v>0</v>
      </c>
      <c r="G147" s="7">
        <v>0</v>
      </c>
      <c r="H147" s="7">
        <v>2</v>
      </c>
      <c r="I147" s="7">
        <v>0</v>
      </c>
      <c r="J147" s="8">
        <f>SUM(B147:I147)</f>
        <v>15</v>
      </c>
      <c r="K147" s="7">
        <v>546</v>
      </c>
      <c r="L147" s="7">
        <v>35</v>
      </c>
      <c r="M147" s="8">
        <f>SUM(K147:L147)</f>
        <v>581</v>
      </c>
      <c r="N147" s="7">
        <v>0</v>
      </c>
      <c r="O147" s="7">
        <v>0</v>
      </c>
      <c r="P147" s="7">
        <v>1</v>
      </c>
      <c r="Q147" s="7">
        <v>0</v>
      </c>
      <c r="R147" s="7">
        <v>34</v>
      </c>
      <c r="S147" s="7">
        <v>2</v>
      </c>
      <c r="T147" s="7">
        <v>0</v>
      </c>
      <c r="U147" s="7">
        <v>0</v>
      </c>
      <c r="V147" s="7">
        <v>1</v>
      </c>
      <c r="W147" s="7">
        <v>0</v>
      </c>
      <c r="X147" s="7">
        <v>34</v>
      </c>
      <c r="Y147" s="7">
        <v>16</v>
      </c>
      <c r="Z147" s="8">
        <f>SUM(N147:Y147)</f>
        <v>88</v>
      </c>
      <c r="AA147" s="9">
        <f>SUM(J147,M147,Z147)</f>
        <v>684</v>
      </c>
    </row>
    <row r="148" spans="1:27" x14ac:dyDescent="0.25">
      <c r="A148" s="6" t="s">
        <v>234</v>
      </c>
      <c r="B148" s="7">
        <v>17</v>
      </c>
      <c r="C148" s="7">
        <v>0</v>
      </c>
      <c r="D148" s="7">
        <v>3</v>
      </c>
      <c r="E148" s="7">
        <v>0</v>
      </c>
      <c r="F148" s="7">
        <v>1</v>
      </c>
      <c r="G148" s="7">
        <v>0</v>
      </c>
      <c r="H148" s="7">
        <v>3</v>
      </c>
      <c r="I148" s="7">
        <v>0</v>
      </c>
      <c r="J148" s="8">
        <f>SUM(B148:I148)</f>
        <v>24</v>
      </c>
      <c r="K148" s="7">
        <v>1269</v>
      </c>
      <c r="L148" s="7">
        <v>125</v>
      </c>
      <c r="M148" s="8">
        <f>SUM(K148:L148)</f>
        <v>1394</v>
      </c>
      <c r="N148" s="7">
        <v>0</v>
      </c>
      <c r="O148" s="7">
        <v>0</v>
      </c>
      <c r="P148" s="7">
        <v>16</v>
      </c>
      <c r="Q148" s="7">
        <v>0</v>
      </c>
      <c r="R148" s="7">
        <v>129</v>
      </c>
      <c r="S148" s="7">
        <v>11</v>
      </c>
      <c r="T148" s="7">
        <v>0</v>
      </c>
      <c r="U148" s="7">
        <v>0</v>
      </c>
      <c r="V148" s="7">
        <v>4</v>
      </c>
      <c r="W148" s="7">
        <v>0</v>
      </c>
      <c r="X148" s="7">
        <v>108</v>
      </c>
      <c r="Y148" s="7">
        <v>21</v>
      </c>
      <c r="Z148" s="8">
        <f>SUM(N148:Y148)</f>
        <v>289</v>
      </c>
      <c r="AA148" s="9">
        <f>SUM(J148,M148,Z148)</f>
        <v>1707</v>
      </c>
    </row>
    <row r="149" spans="1:27" x14ac:dyDescent="0.25">
      <c r="A149" s="6" t="s">
        <v>196</v>
      </c>
      <c r="B149" s="7">
        <v>10</v>
      </c>
      <c r="C149" s="7">
        <v>3</v>
      </c>
      <c r="D149" s="7">
        <v>0</v>
      </c>
      <c r="E149" s="7">
        <v>0</v>
      </c>
      <c r="F149" s="7">
        <v>14</v>
      </c>
      <c r="G149" s="7">
        <v>16</v>
      </c>
      <c r="H149" s="7">
        <v>5</v>
      </c>
      <c r="I149" s="7">
        <v>0</v>
      </c>
      <c r="J149" s="8">
        <f>SUM(B149:I149)</f>
        <v>48</v>
      </c>
      <c r="K149" s="7">
        <v>67</v>
      </c>
      <c r="L149" s="7">
        <v>2</v>
      </c>
      <c r="M149" s="8">
        <f>SUM(K149:L149)</f>
        <v>69</v>
      </c>
      <c r="N149" s="7">
        <v>0</v>
      </c>
      <c r="O149" s="7">
        <v>0</v>
      </c>
      <c r="P149" s="7">
        <v>0</v>
      </c>
      <c r="Q149" s="7">
        <v>0</v>
      </c>
      <c r="R149" s="7">
        <v>2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8">
        <f>SUM(N149:Y149)</f>
        <v>2</v>
      </c>
      <c r="AA149" s="9">
        <f>SUM(J149,M149,Z149)</f>
        <v>119</v>
      </c>
    </row>
    <row r="150" spans="1:27" x14ac:dyDescent="0.25">
      <c r="A150" s="6" t="s">
        <v>197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8">
        <f>SUM(B150:I150)</f>
        <v>0</v>
      </c>
      <c r="K150" s="7">
        <v>1633</v>
      </c>
      <c r="L150" s="7">
        <v>64</v>
      </c>
      <c r="M150" s="8">
        <f>SUM(K150:L150)</f>
        <v>1697</v>
      </c>
      <c r="N150" s="7">
        <v>0</v>
      </c>
      <c r="O150" s="7">
        <v>0</v>
      </c>
      <c r="P150" s="7">
        <v>3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1</v>
      </c>
      <c r="W150" s="7">
        <v>0</v>
      </c>
      <c r="X150" s="7">
        <v>0</v>
      </c>
      <c r="Y150" s="7">
        <v>0</v>
      </c>
      <c r="Z150" s="8">
        <f>SUM(N150:Y150)</f>
        <v>4</v>
      </c>
      <c r="AA150" s="9">
        <f>SUM(J150,M150,Z150)</f>
        <v>1701</v>
      </c>
    </row>
    <row r="151" spans="1:27" x14ac:dyDescent="0.25">
      <c r="A151" s="6" t="s">
        <v>75</v>
      </c>
      <c r="B151" s="7">
        <v>30</v>
      </c>
      <c r="C151" s="7">
        <v>6</v>
      </c>
      <c r="D151" s="7">
        <v>62</v>
      </c>
      <c r="E151" s="7">
        <v>12</v>
      </c>
      <c r="F151" s="7">
        <v>13</v>
      </c>
      <c r="G151" s="7">
        <v>1</v>
      </c>
      <c r="H151" s="7">
        <v>2</v>
      </c>
      <c r="I151" s="7">
        <v>0</v>
      </c>
      <c r="J151" s="8">
        <f>SUM(B151:I151)</f>
        <v>126</v>
      </c>
      <c r="K151" s="7">
        <v>462</v>
      </c>
      <c r="L151" s="7">
        <v>23</v>
      </c>
      <c r="M151" s="8">
        <f>SUM(K151:L151)</f>
        <v>485</v>
      </c>
      <c r="N151" s="7">
        <v>0</v>
      </c>
      <c r="O151" s="7">
        <v>0</v>
      </c>
      <c r="P151" s="7">
        <v>33</v>
      </c>
      <c r="Q151" s="7">
        <v>0</v>
      </c>
      <c r="R151" s="7">
        <v>89</v>
      </c>
      <c r="S151" s="7">
        <v>21</v>
      </c>
      <c r="T151" s="7">
        <v>19</v>
      </c>
      <c r="U151" s="7">
        <v>25</v>
      </c>
      <c r="V151" s="7">
        <v>45</v>
      </c>
      <c r="W151" s="7">
        <v>2</v>
      </c>
      <c r="X151" s="7">
        <v>81</v>
      </c>
      <c r="Y151" s="7">
        <v>13</v>
      </c>
      <c r="Z151" s="8">
        <f>SUM(N151:Y151)</f>
        <v>328</v>
      </c>
      <c r="AA151" s="9">
        <f>SUM(J151,M151,Z151)</f>
        <v>939</v>
      </c>
    </row>
    <row r="152" spans="1:27" x14ac:dyDescent="0.25">
      <c r="A152" s="6" t="s">
        <v>198</v>
      </c>
      <c r="B152" s="7">
        <v>3</v>
      </c>
      <c r="C152" s="7">
        <v>0</v>
      </c>
      <c r="D152" s="7">
        <v>15</v>
      </c>
      <c r="E152" s="7">
        <v>2</v>
      </c>
      <c r="F152" s="7">
        <v>0</v>
      </c>
      <c r="G152" s="7">
        <v>0</v>
      </c>
      <c r="H152" s="7">
        <v>5</v>
      </c>
      <c r="I152" s="7">
        <v>0</v>
      </c>
      <c r="J152" s="8">
        <f>SUM(B152:I152)</f>
        <v>25</v>
      </c>
      <c r="K152" s="7">
        <v>46717</v>
      </c>
      <c r="L152" s="7">
        <v>4873</v>
      </c>
      <c r="M152" s="8">
        <f>SUM(K152:L152)</f>
        <v>51590</v>
      </c>
      <c r="N152" s="7">
        <v>0</v>
      </c>
      <c r="O152" s="7">
        <v>0</v>
      </c>
      <c r="P152" s="7">
        <v>17</v>
      </c>
      <c r="Q152" s="7">
        <v>0</v>
      </c>
      <c r="R152" s="7">
        <v>10</v>
      </c>
      <c r="S152" s="7">
        <v>0</v>
      </c>
      <c r="T152" s="7">
        <v>0</v>
      </c>
      <c r="U152" s="7">
        <v>0</v>
      </c>
      <c r="V152" s="7">
        <v>7</v>
      </c>
      <c r="W152" s="7">
        <v>1</v>
      </c>
      <c r="X152" s="7">
        <v>3</v>
      </c>
      <c r="Y152" s="7">
        <v>0</v>
      </c>
      <c r="Z152" s="8">
        <f>SUM(N152:Y152)</f>
        <v>38</v>
      </c>
      <c r="AA152" s="9">
        <f>SUM(J152,M152,Z152)</f>
        <v>51653</v>
      </c>
    </row>
    <row r="153" spans="1:27" x14ac:dyDescent="0.25">
      <c r="A153" s="6" t="s">
        <v>155</v>
      </c>
      <c r="B153" s="7">
        <v>1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8">
        <f>SUM(B153:I153)</f>
        <v>1</v>
      </c>
      <c r="K153" s="7">
        <v>707</v>
      </c>
      <c r="L153" s="7">
        <v>30</v>
      </c>
      <c r="M153" s="8">
        <f>SUM(K153:L153)</f>
        <v>737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1</v>
      </c>
      <c r="W153" s="7">
        <v>0</v>
      </c>
      <c r="X153" s="7">
        <v>0</v>
      </c>
      <c r="Y153" s="7">
        <v>0</v>
      </c>
      <c r="Z153" s="8">
        <f>SUM(N153:Y153)</f>
        <v>1</v>
      </c>
      <c r="AA153" s="9">
        <f>SUM(J153,M153,Z153)</f>
        <v>739</v>
      </c>
    </row>
    <row r="154" spans="1:27" x14ac:dyDescent="0.25">
      <c r="A154" s="6" t="s">
        <v>206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8">
        <f>SUM(B154:I154)</f>
        <v>0</v>
      </c>
      <c r="K154" s="7">
        <v>952</v>
      </c>
      <c r="L154" s="7">
        <v>117</v>
      </c>
      <c r="M154" s="8">
        <f>SUM(K154:L154)</f>
        <v>1069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8">
        <f>SUM(N154:Y154)</f>
        <v>0</v>
      </c>
      <c r="AA154" s="9">
        <f>SUM(J154,M154,Z154)</f>
        <v>1069</v>
      </c>
    </row>
    <row r="155" spans="1:27" x14ac:dyDescent="0.25">
      <c r="A155" s="6" t="s">
        <v>164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8">
        <f>SUM(B155:I155)</f>
        <v>0</v>
      </c>
      <c r="K155" s="7">
        <v>2696</v>
      </c>
      <c r="L155" s="7">
        <v>193</v>
      </c>
      <c r="M155" s="8">
        <f>SUM(K155:L155)</f>
        <v>2889</v>
      </c>
      <c r="N155" s="7">
        <v>1</v>
      </c>
      <c r="O155" s="7">
        <v>1</v>
      </c>
      <c r="P155" s="7">
        <v>23</v>
      </c>
      <c r="Q155" s="7">
        <v>0</v>
      </c>
      <c r="R155" s="7">
        <v>219</v>
      </c>
      <c r="S155" s="7">
        <v>25</v>
      </c>
      <c r="T155" s="7">
        <v>29</v>
      </c>
      <c r="U155" s="7">
        <v>8</v>
      </c>
      <c r="V155" s="7">
        <v>99</v>
      </c>
      <c r="W155" s="7">
        <v>10</v>
      </c>
      <c r="X155" s="7">
        <v>858</v>
      </c>
      <c r="Y155" s="7">
        <v>408</v>
      </c>
      <c r="Z155" s="8">
        <f>SUM(N155:Y155)</f>
        <v>1681</v>
      </c>
      <c r="AA155" s="9">
        <f>SUM(J155,M155,Z155)</f>
        <v>4570</v>
      </c>
    </row>
    <row r="156" spans="1:27" x14ac:dyDescent="0.25">
      <c r="A156" s="6" t="s">
        <v>199</v>
      </c>
      <c r="B156" s="7">
        <v>7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8">
        <f>SUM(B156:I156)</f>
        <v>7</v>
      </c>
      <c r="K156" s="7">
        <v>1010</v>
      </c>
      <c r="L156" s="7">
        <v>203</v>
      </c>
      <c r="M156" s="8">
        <f>SUM(K156:L156)</f>
        <v>1213</v>
      </c>
      <c r="N156" s="7">
        <v>0</v>
      </c>
      <c r="O156" s="7">
        <v>0</v>
      </c>
      <c r="P156" s="7">
        <v>0</v>
      </c>
      <c r="Q156" s="7">
        <v>0</v>
      </c>
      <c r="R156" s="7">
        <v>1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8">
        <f>SUM(N156:Y156)</f>
        <v>1</v>
      </c>
      <c r="AA156" s="9">
        <f>SUM(J156,M156,Z156)</f>
        <v>1221</v>
      </c>
    </row>
    <row r="157" spans="1:27" x14ac:dyDescent="0.25">
      <c r="A157" s="6" t="s">
        <v>147</v>
      </c>
      <c r="B157" s="7">
        <v>0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8">
        <f>SUM(B157:I157)</f>
        <v>0</v>
      </c>
      <c r="K157" s="7">
        <v>450</v>
      </c>
      <c r="L157" s="7">
        <v>9</v>
      </c>
      <c r="M157" s="8">
        <f>SUM(K157:L157)</f>
        <v>459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8">
        <f>SUM(N157:Y157)</f>
        <v>0</v>
      </c>
      <c r="AA157" s="9">
        <f>SUM(J157,M157,Z157)</f>
        <v>459</v>
      </c>
    </row>
    <row r="158" spans="1:27" x14ac:dyDescent="0.25">
      <c r="A158" s="6" t="s">
        <v>202</v>
      </c>
      <c r="B158" s="7">
        <v>11</v>
      </c>
      <c r="C158" s="7">
        <v>0</v>
      </c>
      <c r="D158" s="7">
        <v>7</v>
      </c>
      <c r="E158" s="7">
        <v>1</v>
      </c>
      <c r="F158" s="7">
        <v>6</v>
      </c>
      <c r="G158" s="7">
        <v>4</v>
      </c>
      <c r="H158" s="7">
        <v>0</v>
      </c>
      <c r="I158" s="7">
        <v>0</v>
      </c>
      <c r="J158" s="8">
        <f>SUM(B158:I158)</f>
        <v>29</v>
      </c>
      <c r="K158" s="7">
        <v>4671</v>
      </c>
      <c r="L158" s="7">
        <v>543</v>
      </c>
      <c r="M158" s="8">
        <f>SUM(K158:L158)</f>
        <v>5214</v>
      </c>
      <c r="N158" s="7">
        <v>1</v>
      </c>
      <c r="O158" s="7">
        <v>0</v>
      </c>
      <c r="P158" s="7">
        <v>22</v>
      </c>
      <c r="Q158" s="7">
        <v>0</v>
      </c>
      <c r="R158" s="7">
        <v>338</v>
      </c>
      <c r="S158" s="7">
        <v>58</v>
      </c>
      <c r="T158" s="7">
        <v>12</v>
      </c>
      <c r="U158" s="7">
        <v>5</v>
      </c>
      <c r="V158" s="7">
        <v>118</v>
      </c>
      <c r="W158" s="7">
        <v>20</v>
      </c>
      <c r="X158" s="7">
        <v>554</v>
      </c>
      <c r="Y158" s="7">
        <v>147</v>
      </c>
      <c r="Z158" s="8">
        <f>SUM(N158:Y158)</f>
        <v>1275</v>
      </c>
      <c r="AA158" s="9">
        <f>SUM(J158,M158,Z158)</f>
        <v>6518</v>
      </c>
    </row>
    <row r="159" spans="1:27" x14ac:dyDescent="0.25">
      <c r="A159" s="6" t="s">
        <v>200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8">
        <f>SUM(B159:I159)</f>
        <v>0</v>
      </c>
      <c r="K159" s="7">
        <v>103</v>
      </c>
      <c r="L159" s="7">
        <v>6</v>
      </c>
      <c r="M159" s="8">
        <f>SUM(K159:L159)</f>
        <v>109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8">
        <f>SUM(N159:Y159)</f>
        <v>0</v>
      </c>
      <c r="AA159" s="9">
        <f>SUM(J159,M159,Z159)</f>
        <v>109</v>
      </c>
    </row>
    <row r="160" spans="1:27" x14ac:dyDescent="0.25">
      <c r="A160" s="6" t="s">
        <v>203</v>
      </c>
      <c r="B160" s="7">
        <v>22</v>
      </c>
      <c r="C160" s="7">
        <v>2</v>
      </c>
      <c r="D160" s="7">
        <v>2</v>
      </c>
      <c r="E160" s="7">
        <v>0</v>
      </c>
      <c r="F160" s="7">
        <v>2</v>
      </c>
      <c r="G160" s="7">
        <v>0</v>
      </c>
      <c r="H160" s="7">
        <v>2</v>
      </c>
      <c r="I160" s="7">
        <v>0</v>
      </c>
      <c r="J160" s="8">
        <f>SUM(B160:I160)</f>
        <v>30</v>
      </c>
      <c r="K160" s="7">
        <v>1693</v>
      </c>
      <c r="L160" s="7">
        <v>44</v>
      </c>
      <c r="M160" s="8">
        <f>SUM(K160:L160)</f>
        <v>1737</v>
      </c>
      <c r="N160" s="7">
        <v>0</v>
      </c>
      <c r="O160" s="7">
        <v>0</v>
      </c>
      <c r="P160" s="7">
        <v>35</v>
      </c>
      <c r="Q160" s="7">
        <v>0</v>
      </c>
      <c r="R160" s="7">
        <v>499</v>
      </c>
      <c r="S160" s="7">
        <v>48</v>
      </c>
      <c r="T160" s="7">
        <v>5</v>
      </c>
      <c r="U160" s="7">
        <v>7</v>
      </c>
      <c r="V160" s="7">
        <v>1464</v>
      </c>
      <c r="W160" s="7">
        <v>311</v>
      </c>
      <c r="X160" s="7">
        <v>314</v>
      </c>
      <c r="Y160" s="7">
        <v>114</v>
      </c>
      <c r="Z160" s="8">
        <f>SUM(N160:Y160)</f>
        <v>2797</v>
      </c>
      <c r="AA160" s="9">
        <f>SUM(J160,M160,Z160)</f>
        <v>4564</v>
      </c>
    </row>
    <row r="161" spans="1:27" x14ac:dyDescent="0.25">
      <c r="A161" s="6" t="s">
        <v>205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8">
        <f>SUM(B161:I161)</f>
        <v>0</v>
      </c>
      <c r="K161" s="7">
        <v>1546</v>
      </c>
      <c r="L161" s="7">
        <v>221</v>
      </c>
      <c r="M161" s="8">
        <f>SUM(K161:L161)</f>
        <v>1767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8">
        <f>SUM(N161:Y161)</f>
        <v>0</v>
      </c>
      <c r="AA161" s="9">
        <f>SUM(J161,M161,Z161)</f>
        <v>1767</v>
      </c>
    </row>
    <row r="162" spans="1:27" x14ac:dyDescent="0.25">
      <c r="A162" s="6" t="s">
        <v>76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8">
        <f>SUM(B162:I162)</f>
        <v>0</v>
      </c>
      <c r="K162" s="7">
        <v>658</v>
      </c>
      <c r="L162" s="7">
        <v>78</v>
      </c>
      <c r="M162" s="8">
        <f>SUM(K162:L162)</f>
        <v>736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8">
        <f>SUM(N162:Y162)</f>
        <v>0</v>
      </c>
      <c r="AA162" s="9">
        <f>SUM(J162,M162,Z162)</f>
        <v>736</v>
      </c>
    </row>
    <row r="163" spans="1:27" x14ac:dyDescent="0.25">
      <c r="A163" s="6" t="s">
        <v>208</v>
      </c>
      <c r="B163" s="7">
        <v>0</v>
      </c>
      <c r="C163" s="7">
        <v>0</v>
      </c>
      <c r="D163" s="7">
        <v>0</v>
      </c>
      <c r="E163" s="7">
        <v>0</v>
      </c>
      <c r="F163" s="7">
        <v>2</v>
      </c>
      <c r="G163" s="7">
        <v>0</v>
      </c>
      <c r="H163" s="7">
        <v>7</v>
      </c>
      <c r="I163" s="7">
        <v>0</v>
      </c>
      <c r="J163" s="8">
        <f>SUM(B163:I163)</f>
        <v>9</v>
      </c>
      <c r="K163" s="7">
        <v>24</v>
      </c>
      <c r="L163" s="7">
        <v>0</v>
      </c>
      <c r="M163" s="8">
        <f>SUM(K163:L163)</f>
        <v>24</v>
      </c>
      <c r="N163" s="7">
        <v>0</v>
      </c>
      <c r="O163" s="7">
        <v>0</v>
      </c>
      <c r="P163" s="7">
        <v>208</v>
      </c>
      <c r="Q163" s="7">
        <v>0</v>
      </c>
      <c r="R163" s="7">
        <v>1436</v>
      </c>
      <c r="S163" s="7">
        <v>95</v>
      </c>
      <c r="T163" s="7">
        <v>2</v>
      </c>
      <c r="U163" s="7">
        <v>0</v>
      </c>
      <c r="V163" s="7">
        <v>24</v>
      </c>
      <c r="W163" s="7">
        <v>3</v>
      </c>
      <c r="X163" s="7">
        <v>742</v>
      </c>
      <c r="Y163" s="7">
        <v>69</v>
      </c>
      <c r="Z163" s="8">
        <f>SUM(N163:Y163)</f>
        <v>2579</v>
      </c>
      <c r="AA163" s="9">
        <f>SUM(J163,M163,Z163)</f>
        <v>2612</v>
      </c>
    </row>
    <row r="164" spans="1:27" x14ac:dyDescent="0.25">
      <c r="A164" s="6" t="s">
        <v>209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8">
        <f>SUM(B164:I164)</f>
        <v>0</v>
      </c>
      <c r="K164" s="7">
        <v>108</v>
      </c>
      <c r="L164" s="7">
        <v>46</v>
      </c>
      <c r="M164" s="8">
        <f>SUM(K164:L164)</f>
        <v>154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8">
        <f>SUM(N164:Y164)</f>
        <v>0</v>
      </c>
      <c r="AA164" s="9">
        <f>SUM(J164,M164,Z164)</f>
        <v>154</v>
      </c>
    </row>
    <row r="165" spans="1:27" x14ac:dyDescent="0.25">
      <c r="A165" s="6" t="s">
        <v>77</v>
      </c>
      <c r="B165" s="7">
        <v>1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8">
        <f>SUM(B165:I165)</f>
        <v>1</v>
      </c>
      <c r="K165" s="7">
        <v>65</v>
      </c>
      <c r="L165" s="7">
        <v>1</v>
      </c>
      <c r="M165" s="8">
        <f>SUM(K165:L165)</f>
        <v>66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8">
        <f>SUM(N165:Y165)</f>
        <v>0</v>
      </c>
      <c r="AA165" s="9">
        <f>SUM(J165,M165,Z165)</f>
        <v>67</v>
      </c>
    </row>
    <row r="166" spans="1:27" x14ac:dyDescent="0.25">
      <c r="A166" s="6" t="s">
        <v>131</v>
      </c>
      <c r="B166" s="7">
        <v>1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8">
        <f>SUM(B166:I166)</f>
        <v>1</v>
      </c>
      <c r="K166" s="7">
        <v>2387</v>
      </c>
      <c r="L166" s="7">
        <v>51</v>
      </c>
      <c r="M166" s="8">
        <f>SUM(K166:L166)</f>
        <v>2438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10</v>
      </c>
      <c r="W166" s="7">
        <v>0</v>
      </c>
      <c r="X166" s="7">
        <v>0</v>
      </c>
      <c r="Y166" s="7">
        <v>0</v>
      </c>
      <c r="Z166" s="8">
        <f>SUM(N166:Y166)</f>
        <v>10</v>
      </c>
      <c r="AA166" s="9">
        <f>SUM(J166,M166,Z166)</f>
        <v>2449</v>
      </c>
    </row>
    <row r="167" spans="1:27" x14ac:dyDescent="0.25">
      <c r="A167" s="6" t="s">
        <v>211</v>
      </c>
      <c r="B167" s="7">
        <v>0</v>
      </c>
      <c r="C167" s="7">
        <v>0</v>
      </c>
      <c r="D167" s="7">
        <v>4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8">
        <f>SUM(B167:I167)</f>
        <v>4</v>
      </c>
      <c r="K167" s="7">
        <v>1138</v>
      </c>
      <c r="L167" s="7">
        <v>94</v>
      </c>
      <c r="M167" s="8">
        <f>SUM(K167:L167)</f>
        <v>1232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8">
        <f>SUM(N167:Y167)</f>
        <v>0</v>
      </c>
      <c r="AA167" s="9">
        <f>SUM(J167,M167,Z167)</f>
        <v>1236</v>
      </c>
    </row>
    <row r="168" spans="1:27" x14ac:dyDescent="0.25">
      <c r="A168" s="6" t="s">
        <v>188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8">
        <f>SUM(B168:I168)</f>
        <v>0</v>
      </c>
      <c r="K168" s="7">
        <v>1441</v>
      </c>
      <c r="L168" s="7">
        <v>66</v>
      </c>
      <c r="M168" s="8">
        <f>SUM(K168:L168)</f>
        <v>1507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8">
        <f>SUM(N168:Y168)</f>
        <v>0</v>
      </c>
      <c r="AA168" s="9">
        <f>SUM(J168,M168,Z168)</f>
        <v>1507</v>
      </c>
    </row>
    <row r="169" spans="1:27" x14ac:dyDescent="0.25">
      <c r="A169" s="6" t="s">
        <v>78</v>
      </c>
      <c r="B169" s="7">
        <v>131</v>
      </c>
      <c r="C169" s="7">
        <v>5</v>
      </c>
      <c r="D169" s="7">
        <v>13</v>
      </c>
      <c r="E169" s="7">
        <v>0</v>
      </c>
      <c r="F169" s="7">
        <v>7</v>
      </c>
      <c r="G169" s="7">
        <v>1</v>
      </c>
      <c r="H169" s="7">
        <v>1</v>
      </c>
      <c r="I169" s="7">
        <v>0</v>
      </c>
      <c r="J169" s="8">
        <f>SUM(B169:I169)</f>
        <v>158</v>
      </c>
      <c r="K169" s="7">
        <v>4477</v>
      </c>
      <c r="L169" s="7">
        <v>354</v>
      </c>
      <c r="M169" s="8">
        <f>SUM(K169:L169)</f>
        <v>4831</v>
      </c>
      <c r="N169" s="7">
        <v>0</v>
      </c>
      <c r="O169" s="7">
        <v>0</v>
      </c>
      <c r="P169" s="7">
        <v>1</v>
      </c>
      <c r="Q169" s="7">
        <v>0</v>
      </c>
      <c r="R169" s="7">
        <v>19</v>
      </c>
      <c r="S169" s="7">
        <v>1</v>
      </c>
      <c r="T169" s="7">
        <v>0</v>
      </c>
      <c r="U169" s="7">
        <v>0</v>
      </c>
      <c r="V169" s="7">
        <v>57</v>
      </c>
      <c r="W169" s="7">
        <v>1</v>
      </c>
      <c r="X169" s="7">
        <v>1</v>
      </c>
      <c r="Y169" s="7">
        <v>0</v>
      </c>
      <c r="Z169" s="8">
        <f>SUM(N169:Y169)</f>
        <v>80</v>
      </c>
      <c r="AA169" s="9">
        <f>SUM(J169,M169,Z169)</f>
        <v>5069</v>
      </c>
    </row>
    <row r="170" spans="1:27" x14ac:dyDescent="0.25">
      <c r="A170" s="6" t="s">
        <v>79</v>
      </c>
      <c r="B170" s="7">
        <v>390</v>
      </c>
      <c r="C170" s="7">
        <v>72</v>
      </c>
      <c r="D170" s="7">
        <v>51</v>
      </c>
      <c r="E170" s="7">
        <v>1</v>
      </c>
      <c r="F170" s="7">
        <v>22</v>
      </c>
      <c r="G170" s="7">
        <v>5</v>
      </c>
      <c r="H170" s="7">
        <v>7</v>
      </c>
      <c r="I170" s="7">
        <v>0</v>
      </c>
      <c r="J170" s="8">
        <f>SUM(B170:I170)</f>
        <v>548</v>
      </c>
      <c r="K170" s="7">
        <v>3293</v>
      </c>
      <c r="L170" s="7">
        <v>186</v>
      </c>
      <c r="M170" s="8">
        <f>SUM(K170:L170)</f>
        <v>3479</v>
      </c>
      <c r="N170" s="7">
        <v>0</v>
      </c>
      <c r="O170" s="7">
        <v>0</v>
      </c>
      <c r="P170" s="7">
        <v>14</v>
      </c>
      <c r="Q170" s="7">
        <v>0</v>
      </c>
      <c r="R170" s="7">
        <v>178</v>
      </c>
      <c r="S170" s="7">
        <v>2</v>
      </c>
      <c r="T170" s="7">
        <v>1</v>
      </c>
      <c r="U170" s="7">
        <v>0</v>
      </c>
      <c r="V170" s="7">
        <v>7</v>
      </c>
      <c r="W170" s="7">
        <v>0</v>
      </c>
      <c r="X170" s="7">
        <v>904</v>
      </c>
      <c r="Y170" s="7">
        <v>87</v>
      </c>
      <c r="Z170" s="8">
        <f>SUM(N170:Y170)</f>
        <v>1193</v>
      </c>
      <c r="AA170" s="9">
        <f>SUM(J170,M170,Z170)</f>
        <v>5220</v>
      </c>
    </row>
    <row r="171" spans="1:27" x14ac:dyDescent="0.25">
      <c r="A171" s="6" t="s">
        <v>207</v>
      </c>
      <c r="B171" s="7">
        <v>0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8">
        <f>SUM(B171:I171)</f>
        <v>0</v>
      </c>
      <c r="K171" s="7">
        <v>5</v>
      </c>
      <c r="L171" s="7">
        <v>0</v>
      </c>
      <c r="M171" s="8">
        <f>SUM(K171:L171)</f>
        <v>5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4</v>
      </c>
      <c r="W171" s="7">
        <v>0</v>
      </c>
      <c r="X171" s="7">
        <v>0</v>
      </c>
      <c r="Y171" s="7">
        <v>0</v>
      </c>
      <c r="Z171" s="8">
        <f>SUM(N171:Y171)</f>
        <v>4</v>
      </c>
      <c r="AA171" s="9">
        <f>SUM(J171,M171,Z171)</f>
        <v>9</v>
      </c>
    </row>
    <row r="172" spans="1:27" x14ac:dyDescent="0.25">
      <c r="A172" s="6" t="s">
        <v>146</v>
      </c>
      <c r="B172" s="7">
        <v>1</v>
      </c>
      <c r="C172" s="7">
        <v>0</v>
      </c>
      <c r="D172" s="7">
        <v>1</v>
      </c>
      <c r="E172" s="7">
        <v>1</v>
      </c>
      <c r="F172" s="7">
        <v>2</v>
      </c>
      <c r="G172" s="7">
        <v>0</v>
      </c>
      <c r="H172" s="7">
        <v>0</v>
      </c>
      <c r="I172" s="7">
        <v>0</v>
      </c>
      <c r="J172" s="8">
        <f>SUM(B172:I172)</f>
        <v>5</v>
      </c>
      <c r="K172" s="7">
        <v>949</v>
      </c>
      <c r="L172" s="7">
        <v>112</v>
      </c>
      <c r="M172" s="8">
        <f>SUM(K172:L172)</f>
        <v>1061</v>
      </c>
      <c r="N172" s="7">
        <v>0</v>
      </c>
      <c r="O172" s="7">
        <v>0</v>
      </c>
      <c r="P172" s="7">
        <v>96</v>
      </c>
      <c r="Q172" s="7">
        <v>0</v>
      </c>
      <c r="R172" s="7">
        <v>287</v>
      </c>
      <c r="S172" s="7">
        <v>19</v>
      </c>
      <c r="T172" s="7">
        <v>0</v>
      </c>
      <c r="U172" s="7">
        <v>0</v>
      </c>
      <c r="V172" s="7">
        <v>8</v>
      </c>
      <c r="W172" s="7">
        <v>0</v>
      </c>
      <c r="X172" s="7">
        <v>203</v>
      </c>
      <c r="Y172" s="7">
        <v>33</v>
      </c>
      <c r="Z172" s="8">
        <f>SUM(N172:Y172)</f>
        <v>646</v>
      </c>
      <c r="AA172" s="9">
        <f>SUM(J172,M172,Z172)</f>
        <v>1712</v>
      </c>
    </row>
    <row r="173" spans="1:27" x14ac:dyDescent="0.25">
      <c r="A173" s="6" t="s">
        <v>184</v>
      </c>
      <c r="B173" s="7">
        <v>3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8">
        <f>SUM(B173:I173)</f>
        <v>3</v>
      </c>
      <c r="K173" s="7">
        <v>855</v>
      </c>
      <c r="L173" s="7">
        <v>86</v>
      </c>
      <c r="M173" s="8">
        <f>SUM(K173:L173)</f>
        <v>941</v>
      </c>
      <c r="N173" s="7">
        <v>0</v>
      </c>
      <c r="O173" s="7">
        <v>0</v>
      </c>
      <c r="P173" s="7">
        <v>1</v>
      </c>
      <c r="Q173" s="7">
        <v>0</v>
      </c>
      <c r="R173" s="7">
        <v>7</v>
      </c>
      <c r="S173" s="7">
        <v>0</v>
      </c>
      <c r="T173" s="7">
        <v>0</v>
      </c>
      <c r="U173" s="7">
        <v>0</v>
      </c>
      <c r="V173" s="7">
        <v>5</v>
      </c>
      <c r="W173" s="7">
        <v>0</v>
      </c>
      <c r="X173" s="7">
        <v>14</v>
      </c>
      <c r="Y173" s="7">
        <v>8</v>
      </c>
      <c r="Z173" s="8">
        <f>SUM(N173:Y173)</f>
        <v>35</v>
      </c>
      <c r="AA173" s="9">
        <f>SUM(J173,M173,Z173)</f>
        <v>979</v>
      </c>
    </row>
    <row r="174" spans="1:27" x14ac:dyDescent="0.25">
      <c r="A174" s="6" t="s">
        <v>80</v>
      </c>
      <c r="B174" s="7">
        <v>0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8">
        <f>SUM(B174:I174)</f>
        <v>0</v>
      </c>
      <c r="K174" s="7">
        <v>90</v>
      </c>
      <c r="L174" s="7">
        <v>1</v>
      </c>
      <c r="M174" s="8">
        <f>SUM(K174:L174)</f>
        <v>91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8">
        <f>SUM(N174:Y174)</f>
        <v>0</v>
      </c>
      <c r="AA174" s="9">
        <f>SUM(J174,M174,Z174)</f>
        <v>91</v>
      </c>
    </row>
    <row r="175" spans="1:27" x14ac:dyDescent="0.25">
      <c r="A175" s="6" t="s">
        <v>212</v>
      </c>
      <c r="B175" s="7">
        <v>7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8">
        <f>SUM(B175:I175)</f>
        <v>7</v>
      </c>
      <c r="K175" s="7">
        <v>936</v>
      </c>
      <c r="L175" s="7">
        <v>44</v>
      </c>
      <c r="M175" s="8">
        <f>SUM(K175:L175)</f>
        <v>980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8">
        <f>SUM(N175:Y175)</f>
        <v>0</v>
      </c>
      <c r="AA175" s="9">
        <f>SUM(J175,M175,Z175)</f>
        <v>987</v>
      </c>
    </row>
    <row r="176" spans="1:27" x14ac:dyDescent="0.25">
      <c r="A176" s="6" t="s">
        <v>81</v>
      </c>
      <c r="B176" s="7">
        <v>0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8">
        <f>SUM(B176:I176)</f>
        <v>0</v>
      </c>
      <c r="K176" s="7">
        <v>463</v>
      </c>
      <c r="L176" s="7">
        <v>13</v>
      </c>
      <c r="M176" s="8">
        <f>SUM(K176:L176)</f>
        <v>476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8">
        <f>SUM(N176:Y176)</f>
        <v>0</v>
      </c>
      <c r="AA176" s="9">
        <f>SUM(J176,M176,Z176)</f>
        <v>476</v>
      </c>
    </row>
    <row r="177" spans="1:27" x14ac:dyDescent="0.25">
      <c r="A177" s="6" t="s">
        <v>82</v>
      </c>
      <c r="B177" s="7">
        <v>0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8">
        <f>SUM(B177:I177)</f>
        <v>0</v>
      </c>
      <c r="K177" s="7">
        <v>234</v>
      </c>
      <c r="L177" s="7">
        <v>2</v>
      </c>
      <c r="M177" s="8">
        <f>SUM(K177:L177)</f>
        <v>236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2</v>
      </c>
      <c r="V177" s="7">
        <v>0</v>
      </c>
      <c r="W177" s="7">
        <v>0</v>
      </c>
      <c r="X177" s="7">
        <v>0</v>
      </c>
      <c r="Y177" s="7">
        <v>0</v>
      </c>
      <c r="Z177" s="8">
        <f>SUM(N177:Y177)</f>
        <v>2</v>
      </c>
      <c r="AA177" s="9">
        <f>SUM(J177,M177,Z177)</f>
        <v>238</v>
      </c>
    </row>
    <row r="178" spans="1:27" x14ac:dyDescent="0.25">
      <c r="A178" s="6" t="s">
        <v>83</v>
      </c>
      <c r="B178" s="7">
        <v>0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8">
        <f>SUM(B178:I178)</f>
        <v>0</v>
      </c>
      <c r="K178" s="7">
        <v>99</v>
      </c>
      <c r="L178" s="7">
        <v>14</v>
      </c>
      <c r="M178" s="8">
        <f>SUM(K178:L178)</f>
        <v>113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8">
        <f>SUM(N178:Y178)</f>
        <v>0</v>
      </c>
      <c r="AA178" s="9">
        <f>SUM(J178,M178,Z178)</f>
        <v>113</v>
      </c>
    </row>
    <row r="179" spans="1:27" x14ac:dyDescent="0.25">
      <c r="A179" s="6" t="s">
        <v>213</v>
      </c>
      <c r="B179" s="7">
        <v>1392</v>
      </c>
      <c r="C179" s="7">
        <v>405</v>
      </c>
      <c r="D179" s="7">
        <v>86</v>
      </c>
      <c r="E179" s="7">
        <v>72</v>
      </c>
      <c r="F179" s="7">
        <v>495</v>
      </c>
      <c r="G179" s="7">
        <v>308</v>
      </c>
      <c r="H179" s="7">
        <v>18</v>
      </c>
      <c r="I179" s="7">
        <v>0</v>
      </c>
      <c r="J179" s="8">
        <f>SUM(B179:I179)</f>
        <v>2776</v>
      </c>
      <c r="K179" s="7">
        <v>2158</v>
      </c>
      <c r="L179" s="7">
        <v>223</v>
      </c>
      <c r="M179" s="8">
        <f>SUM(K179:L179)</f>
        <v>2381</v>
      </c>
      <c r="N179" s="7">
        <v>0</v>
      </c>
      <c r="O179" s="7">
        <v>0</v>
      </c>
      <c r="P179" s="7">
        <v>6</v>
      </c>
      <c r="Q179" s="7">
        <v>0</v>
      </c>
      <c r="R179" s="7">
        <v>61</v>
      </c>
      <c r="S179" s="7">
        <v>14</v>
      </c>
      <c r="T179" s="7">
        <v>11</v>
      </c>
      <c r="U179" s="7">
        <v>11</v>
      </c>
      <c r="V179" s="7">
        <v>10</v>
      </c>
      <c r="W179" s="7">
        <v>0</v>
      </c>
      <c r="X179" s="7">
        <v>60</v>
      </c>
      <c r="Y179" s="7">
        <v>5</v>
      </c>
      <c r="Z179" s="8">
        <f>SUM(N179:Y179)</f>
        <v>178</v>
      </c>
      <c r="AA179" s="9">
        <f>SUM(J179,M179,Z179)</f>
        <v>5335</v>
      </c>
    </row>
    <row r="180" spans="1:27" x14ac:dyDescent="0.25">
      <c r="A180" s="6" t="s">
        <v>214</v>
      </c>
      <c r="B180" s="7">
        <v>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8">
        <f>SUM(B180:I180)</f>
        <v>0</v>
      </c>
      <c r="K180" s="7">
        <v>0</v>
      </c>
      <c r="L180" s="7">
        <v>0</v>
      </c>
      <c r="M180" s="8">
        <f>SUM(K180:L180)</f>
        <v>0</v>
      </c>
      <c r="N180" s="7">
        <v>0</v>
      </c>
      <c r="O180" s="7">
        <v>0</v>
      </c>
      <c r="P180" s="7">
        <v>1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8">
        <f>SUM(N180:Y180)</f>
        <v>1</v>
      </c>
      <c r="AA180" s="9">
        <f>SUM(J180,M180,Z180)</f>
        <v>1</v>
      </c>
    </row>
    <row r="181" spans="1:27" x14ac:dyDescent="0.25">
      <c r="A181" s="6" t="s">
        <v>217</v>
      </c>
      <c r="B181" s="7">
        <v>0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8">
        <f>SUM(B181:I181)</f>
        <v>0</v>
      </c>
      <c r="K181" s="7">
        <v>483</v>
      </c>
      <c r="L181" s="7">
        <v>71</v>
      </c>
      <c r="M181" s="8">
        <f>SUM(K181:L181)</f>
        <v>554</v>
      </c>
      <c r="N181" s="7">
        <v>0</v>
      </c>
      <c r="O181" s="7">
        <v>0</v>
      </c>
      <c r="P181" s="7">
        <v>0</v>
      </c>
      <c r="Q181" s="7">
        <v>0</v>
      </c>
      <c r="R181" s="7">
        <v>7</v>
      </c>
      <c r="S181" s="7">
        <v>0</v>
      </c>
      <c r="T181" s="7">
        <v>0</v>
      </c>
      <c r="U181" s="7">
        <v>0</v>
      </c>
      <c r="V181" s="7">
        <v>4</v>
      </c>
      <c r="W181" s="7">
        <v>0</v>
      </c>
      <c r="X181" s="7">
        <v>1</v>
      </c>
      <c r="Y181" s="7">
        <v>0</v>
      </c>
      <c r="Z181" s="8">
        <f>SUM(N181:Y181)</f>
        <v>12</v>
      </c>
      <c r="AA181" s="9">
        <f>SUM(J181,M181,Z181)</f>
        <v>566</v>
      </c>
    </row>
    <row r="182" spans="1:27" x14ac:dyDescent="0.25">
      <c r="A182" s="6" t="s">
        <v>84</v>
      </c>
      <c r="B182" s="7">
        <v>0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8">
        <f>SUM(B182:I182)</f>
        <v>0</v>
      </c>
      <c r="K182" s="7">
        <v>6147</v>
      </c>
      <c r="L182" s="7">
        <v>423</v>
      </c>
      <c r="M182" s="8">
        <f>SUM(K182:L182)</f>
        <v>6570</v>
      </c>
      <c r="N182" s="7">
        <v>0</v>
      </c>
      <c r="O182" s="7">
        <v>0</v>
      </c>
      <c r="P182" s="7">
        <v>3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2</v>
      </c>
      <c r="W182" s="7">
        <v>0</v>
      </c>
      <c r="X182" s="7">
        <v>3</v>
      </c>
      <c r="Y182" s="7">
        <v>0</v>
      </c>
      <c r="Z182" s="8">
        <f>SUM(N182:Y182)</f>
        <v>8</v>
      </c>
      <c r="AA182" s="9">
        <f>SUM(J182,M182,Z182)</f>
        <v>6578</v>
      </c>
    </row>
    <row r="183" spans="1:27" x14ac:dyDescent="0.25">
      <c r="A183" s="6" t="s">
        <v>218</v>
      </c>
      <c r="B183" s="7">
        <v>0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8">
        <f>SUM(B183:I183)</f>
        <v>0</v>
      </c>
      <c r="K183" s="7">
        <v>9</v>
      </c>
      <c r="L183" s="7">
        <v>0</v>
      </c>
      <c r="M183" s="8">
        <f>SUM(K183:L183)</f>
        <v>9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8">
        <f>SUM(N183:Y183)</f>
        <v>0</v>
      </c>
      <c r="AA183" s="9">
        <f>SUM(J183,M183,Z183)</f>
        <v>9</v>
      </c>
    </row>
    <row r="184" spans="1:27" x14ac:dyDescent="0.25">
      <c r="A184" s="6" t="s">
        <v>219</v>
      </c>
      <c r="B184" s="7">
        <v>6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8">
        <f>SUM(B184:I184)</f>
        <v>6</v>
      </c>
      <c r="K184" s="7">
        <v>410</v>
      </c>
      <c r="L184" s="7">
        <v>20</v>
      </c>
      <c r="M184" s="8">
        <f>SUM(K184:L184)</f>
        <v>430</v>
      </c>
      <c r="N184" s="7">
        <v>0</v>
      </c>
      <c r="O184" s="7">
        <v>0</v>
      </c>
      <c r="P184" s="7">
        <v>1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34</v>
      </c>
      <c r="W184" s="7">
        <v>0</v>
      </c>
      <c r="X184" s="7">
        <v>0</v>
      </c>
      <c r="Y184" s="7">
        <v>0</v>
      </c>
      <c r="Z184" s="8">
        <f>SUM(N184:Y184)</f>
        <v>35</v>
      </c>
      <c r="AA184" s="9">
        <f>SUM(J184,M184,Z184)</f>
        <v>471</v>
      </c>
    </row>
    <row r="185" spans="1:27" x14ac:dyDescent="0.25">
      <c r="A185" s="6" t="s">
        <v>220</v>
      </c>
      <c r="B185" s="7">
        <v>6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8">
        <f>SUM(B185:I185)</f>
        <v>6</v>
      </c>
      <c r="K185" s="7">
        <v>458</v>
      </c>
      <c r="L185" s="7">
        <v>36</v>
      </c>
      <c r="M185" s="8">
        <f>SUM(K185:L185)</f>
        <v>494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1</v>
      </c>
      <c r="W185" s="7">
        <v>1</v>
      </c>
      <c r="X185" s="7">
        <v>0</v>
      </c>
      <c r="Y185" s="7">
        <v>0</v>
      </c>
      <c r="Z185" s="8">
        <f>SUM(N185:Y185)</f>
        <v>2</v>
      </c>
      <c r="AA185" s="9">
        <f>SUM(J185,M185,Z185)</f>
        <v>502</v>
      </c>
    </row>
    <row r="186" spans="1:27" x14ac:dyDescent="0.25">
      <c r="A186" s="6" t="s">
        <v>221</v>
      </c>
      <c r="B186" s="7">
        <v>0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8">
        <f>SUM(B186:I186)</f>
        <v>0</v>
      </c>
      <c r="K186" s="7">
        <v>1160</v>
      </c>
      <c r="L186" s="7">
        <v>153</v>
      </c>
      <c r="M186" s="8">
        <f>SUM(K186:L186)</f>
        <v>1313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1</v>
      </c>
      <c r="W186" s="7">
        <v>0</v>
      </c>
      <c r="X186" s="7">
        <v>0</v>
      </c>
      <c r="Y186" s="7">
        <v>0</v>
      </c>
      <c r="Z186" s="8">
        <f>SUM(N186:Y186)</f>
        <v>1</v>
      </c>
      <c r="AA186" s="9">
        <f>SUM(J186,M186,Z186)</f>
        <v>1314</v>
      </c>
    </row>
    <row r="187" spans="1:27" x14ac:dyDescent="0.25">
      <c r="A187" s="6" t="s">
        <v>222</v>
      </c>
      <c r="B187" s="7">
        <v>0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8">
        <f>SUM(B187:I187)</f>
        <v>0</v>
      </c>
      <c r="K187" s="7">
        <v>4</v>
      </c>
      <c r="L187" s="7">
        <v>0</v>
      </c>
      <c r="M187" s="8">
        <f>SUM(K187:L187)</f>
        <v>4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8">
        <f>SUM(N187:Y187)</f>
        <v>0</v>
      </c>
      <c r="AA187" s="9">
        <f>SUM(J187,M187,Z187)</f>
        <v>4</v>
      </c>
    </row>
    <row r="188" spans="1:27" x14ac:dyDescent="0.25">
      <c r="A188" s="6" t="s">
        <v>224</v>
      </c>
      <c r="B188" s="7">
        <v>3</v>
      </c>
      <c r="C188" s="7">
        <v>0</v>
      </c>
      <c r="D188" s="7">
        <v>0</v>
      </c>
      <c r="E188" s="7">
        <v>0</v>
      </c>
      <c r="F188" s="7">
        <v>3</v>
      </c>
      <c r="G188" s="7">
        <v>0</v>
      </c>
      <c r="H188" s="7">
        <v>0</v>
      </c>
      <c r="I188" s="7">
        <v>0</v>
      </c>
      <c r="J188" s="8">
        <f>SUM(B188:I188)</f>
        <v>6</v>
      </c>
      <c r="K188" s="7">
        <v>1765</v>
      </c>
      <c r="L188" s="7">
        <v>179</v>
      </c>
      <c r="M188" s="8">
        <f>SUM(K188:L188)</f>
        <v>1944</v>
      </c>
      <c r="N188" s="7">
        <v>0</v>
      </c>
      <c r="O188" s="7">
        <v>0</v>
      </c>
      <c r="P188" s="7">
        <v>1</v>
      </c>
      <c r="Q188" s="7">
        <v>0</v>
      </c>
      <c r="R188" s="7">
        <v>3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29</v>
      </c>
      <c r="Y188" s="7">
        <v>1</v>
      </c>
      <c r="Z188" s="8">
        <f>SUM(N188:Y188)</f>
        <v>34</v>
      </c>
      <c r="AA188" s="9">
        <f>SUM(J188,M188,Z188)</f>
        <v>1984</v>
      </c>
    </row>
    <row r="189" spans="1:27" x14ac:dyDescent="0.25">
      <c r="A189" s="6" t="s">
        <v>223</v>
      </c>
      <c r="B189" s="7">
        <v>0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8">
        <f>SUM(B189:I189)</f>
        <v>0</v>
      </c>
      <c r="K189" s="7">
        <v>2461</v>
      </c>
      <c r="L189" s="7">
        <v>112</v>
      </c>
      <c r="M189" s="8">
        <f>SUM(K189:L189)</f>
        <v>2573</v>
      </c>
      <c r="N189" s="7">
        <v>0</v>
      </c>
      <c r="O189" s="7">
        <v>0</v>
      </c>
      <c r="P189" s="7">
        <v>0</v>
      </c>
      <c r="Q189" s="7">
        <v>0</v>
      </c>
      <c r="R189" s="7">
        <v>1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8">
        <f>SUM(N189:Y189)</f>
        <v>1</v>
      </c>
      <c r="AA189" s="9">
        <f>SUM(J189,M189,Z189)</f>
        <v>2574</v>
      </c>
    </row>
    <row r="190" spans="1:27" x14ac:dyDescent="0.25">
      <c r="A190" s="6" t="s">
        <v>85</v>
      </c>
      <c r="B190" s="7">
        <v>74</v>
      </c>
      <c r="C190" s="7">
        <v>4</v>
      </c>
      <c r="D190" s="7">
        <v>83</v>
      </c>
      <c r="E190" s="7">
        <v>0</v>
      </c>
      <c r="F190" s="7">
        <v>0</v>
      </c>
      <c r="G190" s="7">
        <v>0</v>
      </c>
      <c r="H190" s="7">
        <v>3</v>
      </c>
      <c r="I190" s="7">
        <v>0</v>
      </c>
      <c r="J190" s="8">
        <f>SUM(B190:I190)</f>
        <v>164</v>
      </c>
      <c r="K190" s="7">
        <v>1042</v>
      </c>
      <c r="L190" s="7">
        <v>76</v>
      </c>
      <c r="M190" s="8">
        <f>SUM(K190:L190)</f>
        <v>1118</v>
      </c>
      <c r="N190" s="7">
        <v>0</v>
      </c>
      <c r="O190" s="7">
        <v>0</v>
      </c>
      <c r="P190" s="7">
        <v>21</v>
      </c>
      <c r="Q190" s="7">
        <v>0</v>
      </c>
      <c r="R190" s="7">
        <v>63</v>
      </c>
      <c r="S190" s="7">
        <v>2</v>
      </c>
      <c r="T190" s="7">
        <v>0</v>
      </c>
      <c r="U190" s="7">
        <v>0</v>
      </c>
      <c r="V190" s="7">
        <v>8</v>
      </c>
      <c r="W190" s="7">
        <v>0</v>
      </c>
      <c r="X190" s="7">
        <v>11</v>
      </c>
      <c r="Y190" s="7">
        <v>6</v>
      </c>
      <c r="Z190" s="8">
        <f>SUM(N190:Y190)</f>
        <v>111</v>
      </c>
      <c r="AA190" s="9">
        <f>SUM(J190,M190,Z190)</f>
        <v>1393</v>
      </c>
    </row>
    <row r="191" spans="1:27" x14ac:dyDescent="0.25">
      <c r="A191" s="6" t="s">
        <v>86</v>
      </c>
      <c r="B191" s="7">
        <v>0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8">
        <f>SUM(B191:I191)</f>
        <v>0</v>
      </c>
      <c r="K191" s="7">
        <v>321</v>
      </c>
      <c r="L191" s="7">
        <v>7</v>
      </c>
      <c r="M191" s="8">
        <f>SUM(K191:L191)</f>
        <v>328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8">
        <f>SUM(N191:Y191)</f>
        <v>0</v>
      </c>
      <c r="AA191" s="9">
        <f>SUM(J191,M191,Z191)</f>
        <v>328</v>
      </c>
    </row>
    <row r="192" spans="1:27" x14ac:dyDescent="0.25">
      <c r="A192" s="6" t="s">
        <v>153</v>
      </c>
      <c r="B192" s="7">
        <v>0</v>
      </c>
      <c r="C192" s="7">
        <v>0</v>
      </c>
      <c r="D192" s="7">
        <v>7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8">
        <f>SUM(B192:I192)</f>
        <v>7</v>
      </c>
      <c r="K192" s="7">
        <v>69</v>
      </c>
      <c r="L192" s="7">
        <v>12</v>
      </c>
      <c r="M192" s="8">
        <f>SUM(K192:L192)</f>
        <v>81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8">
        <f>SUM(N192:Y192)</f>
        <v>0</v>
      </c>
      <c r="AA192" s="9">
        <f>SUM(J192,M192,Z192)</f>
        <v>88</v>
      </c>
    </row>
    <row r="193" spans="1:27" x14ac:dyDescent="0.25">
      <c r="A193" s="6" t="s">
        <v>153</v>
      </c>
      <c r="B193" s="7">
        <v>0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8">
        <f>SUM(B193:I193)</f>
        <v>0</v>
      </c>
      <c r="K193" s="7">
        <v>4</v>
      </c>
      <c r="L193" s="7">
        <v>0</v>
      </c>
      <c r="M193" s="8">
        <f>SUM(K193:L193)</f>
        <v>4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8">
        <f>SUM(N193:Y193)</f>
        <v>0</v>
      </c>
      <c r="AA193" s="9">
        <f>SUM(J193,M193,Z193)</f>
        <v>4</v>
      </c>
    </row>
    <row r="194" spans="1:27" x14ac:dyDescent="0.25">
      <c r="A194" s="6" t="s">
        <v>225</v>
      </c>
      <c r="B194" s="7">
        <v>0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8">
        <f>SUM(B194:I194)</f>
        <v>0</v>
      </c>
      <c r="K194" s="7">
        <v>3</v>
      </c>
      <c r="L194" s="7">
        <v>0</v>
      </c>
      <c r="M194" s="8">
        <f>SUM(K194:L194)</f>
        <v>3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8">
        <f>SUM(N194:Y194)</f>
        <v>0</v>
      </c>
      <c r="AA194" s="9">
        <f>SUM(J194,M194,Z194)</f>
        <v>3</v>
      </c>
    </row>
    <row r="195" spans="1:27" x14ac:dyDescent="0.25">
      <c r="A195" s="6" t="s">
        <v>226</v>
      </c>
      <c r="B195" s="7">
        <v>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8">
        <f>SUM(B195:I195)</f>
        <v>0</v>
      </c>
      <c r="K195" s="7">
        <v>550</v>
      </c>
      <c r="L195" s="7">
        <v>47</v>
      </c>
      <c r="M195" s="8">
        <f>SUM(K195:L195)</f>
        <v>597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8">
        <f>SUM(N195:Y195)</f>
        <v>0</v>
      </c>
      <c r="AA195" s="9">
        <f>SUM(J195,M195,Z195)</f>
        <v>597</v>
      </c>
    </row>
    <row r="196" spans="1:27" x14ac:dyDescent="0.25">
      <c r="A196" s="6" t="s">
        <v>227</v>
      </c>
      <c r="B196" s="7">
        <v>0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8">
        <f>SUM(B196:I196)</f>
        <v>0</v>
      </c>
      <c r="K196" s="7">
        <v>16</v>
      </c>
      <c r="L196" s="7">
        <v>0</v>
      </c>
      <c r="M196" s="8">
        <f>SUM(K196:L196)</f>
        <v>16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1</v>
      </c>
      <c r="W196" s="7">
        <v>0</v>
      </c>
      <c r="X196" s="7">
        <v>0</v>
      </c>
      <c r="Y196" s="7">
        <v>0</v>
      </c>
      <c r="Z196" s="8">
        <f>SUM(N196:Y196)</f>
        <v>1</v>
      </c>
      <c r="AA196" s="9">
        <f>SUM(J196,M196,Z196)</f>
        <v>17</v>
      </c>
    </row>
    <row r="197" spans="1:27" x14ac:dyDescent="0.25">
      <c r="A197" s="6" t="s">
        <v>230</v>
      </c>
      <c r="B197" s="7">
        <v>0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8">
        <f>SUM(B197:I197)</f>
        <v>0</v>
      </c>
      <c r="K197" s="7">
        <v>1</v>
      </c>
      <c r="L197" s="7">
        <v>0</v>
      </c>
      <c r="M197" s="8">
        <f>SUM(K197:L197)</f>
        <v>1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8">
        <f>SUM(N197:Y197)</f>
        <v>0</v>
      </c>
      <c r="AA197" s="9">
        <f>SUM(J197,M197,Z197)</f>
        <v>1</v>
      </c>
    </row>
    <row r="198" spans="1:27" x14ac:dyDescent="0.25">
      <c r="A198" s="6" t="s">
        <v>229</v>
      </c>
      <c r="B198" s="7">
        <v>3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8">
        <f>SUM(B198:I198)</f>
        <v>3</v>
      </c>
      <c r="K198" s="7">
        <v>1292</v>
      </c>
      <c r="L198" s="7">
        <v>133</v>
      </c>
      <c r="M198" s="8">
        <f>SUM(K198:L198)</f>
        <v>1425</v>
      </c>
      <c r="N198" s="7">
        <v>0</v>
      </c>
      <c r="O198" s="7">
        <v>0</v>
      </c>
      <c r="P198" s="7">
        <v>1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28</v>
      </c>
      <c r="W198" s="7">
        <v>0</v>
      </c>
      <c r="X198" s="7">
        <v>0</v>
      </c>
      <c r="Y198" s="7">
        <v>0</v>
      </c>
      <c r="Z198" s="8">
        <f>SUM(N198:Y198)</f>
        <v>29</v>
      </c>
      <c r="AA198" s="9">
        <f>SUM(J198,M198,Z198)</f>
        <v>1457</v>
      </c>
    </row>
    <row r="199" spans="1:27" x14ac:dyDescent="0.25">
      <c r="A199" s="6" t="s">
        <v>231</v>
      </c>
      <c r="B199" s="7">
        <v>17</v>
      </c>
      <c r="C199" s="7">
        <v>2</v>
      </c>
      <c r="D199" s="7">
        <v>17</v>
      </c>
      <c r="E199" s="7">
        <v>2</v>
      </c>
      <c r="F199" s="7">
        <v>0</v>
      </c>
      <c r="G199" s="7">
        <v>0</v>
      </c>
      <c r="H199" s="7">
        <v>0</v>
      </c>
      <c r="I199" s="7">
        <v>0</v>
      </c>
      <c r="J199" s="8">
        <f>SUM(B199:I199)</f>
        <v>38</v>
      </c>
      <c r="K199" s="7">
        <v>267</v>
      </c>
      <c r="L199" s="7">
        <v>23</v>
      </c>
      <c r="M199" s="8">
        <f>SUM(K199:L199)</f>
        <v>290</v>
      </c>
      <c r="N199" s="7">
        <v>0</v>
      </c>
      <c r="O199" s="7">
        <v>0</v>
      </c>
      <c r="P199" s="7">
        <v>3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5</v>
      </c>
      <c r="W199" s="7">
        <v>0</v>
      </c>
      <c r="X199" s="7">
        <v>0</v>
      </c>
      <c r="Y199" s="7">
        <v>0</v>
      </c>
      <c r="Z199" s="8">
        <f>SUM(N199:Y199)</f>
        <v>8</v>
      </c>
      <c r="AA199" s="9">
        <f>SUM(J199,M199,Z199)</f>
        <v>336</v>
      </c>
    </row>
    <row r="200" spans="1:27" x14ac:dyDescent="0.25">
      <c r="A200" s="6" t="s">
        <v>87</v>
      </c>
      <c r="B200" s="7">
        <v>0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8">
        <f>SUM(B200:I200)</f>
        <v>0</v>
      </c>
      <c r="K200" s="7">
        <v>4653</v>
      </c>
      <c r="L200" s="7">
        <v>189</v>
      </c>
      <c r="M200" s="8">
        <f>SUM(K200:L200)</f>
        <v>4842</v>
      </c>
      <c r="N200" s="7">
        <v>0</v>
      </c>
      <c r="O200" s="7">
        <v>0</v>
      </c>
      <c r="P200" s="7">
        <v>3</v>
      </c>
      <c r="Q200" s="7">
        <v>0</v>
      </c>
      <c r="R200" s="7">
        <v>0</v>
      </c>
      <c r="S200" s="7">
        <v>0</v>
      </c>
      <c r="T200" s="7">
        <v>0</v>
      </c>
      <c r="U200" s="7">
        <v>1</v>
      </c>
      <c r="V200" s="7">
        <v>2</v>
      </c>
      <c r="W200" s="7">
        <v>0</v>
      </c>
      <c r="X200" s="7">
        <v>0</v>
      </c>
      <c r="Y200" s="7">
        <v>0</v>
      </c>
      <c r="Z200" s="8">
        <f>SUM(N200:Y200)</f>
        <v>6</v>
      </c>
      <c r="AA200" s="9">
        <f>SUM(J200,M200,Z200)</f>
        <v>4848</v>
      </c>
    </row>
    <row r="201" spans="1:27" x14ac:dyDescent="0.25">
      <c r="A201" s="6" t="s">
        <v>88</v>
      </c>
      <c r="B201" s="7">
        <v>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8">
        <f>SUM(B201:I201)</f>
        <v>0</v>
      </c>
      <c r="K201" s="7">
        <v>11693</v>
      </c>
      <c r="L201" s="7">
        <v>435</v>
      </c>
      <c r="M201" s="8">
        <f>SUM(K201:L201)</f>
        <v>12128</v>
      </c>
      <c r="N201" s="7">
        <v>0</v>
      </c>
      <c r="O201" s="7">
        <v>0</v>
      </c>
      <c r="P201" s="7">
        <v>1</v>
      </c>
      <c r="Q201" s="7">
        <v>0</v>
      </c>
      <c r="R201" s="7">
        <v>8</v>
      </c>
      <c r="S201" s="7">
        <v>0</v>
      </c>
      <c r="T201" s="7">
        <v>0</v>
      </c>
      <c r="U201" s="7">
        <v>0</v>
      </c>
      <c r="V201" s="7">
        <v>4</v>
      </c>
      <c r="W201" s="7">
        <v>1</v>
      </c>
      <c r="X201" s="7">
        <v>2</v>
      </c>
      <c r="Y201" s="7">
        <v>0</v>
      </c>
      <c r="Z201" s="8">
        <f>SUM(N201:Y201)</f>
        <v>16</v>
      </c>
      <c r="AA201" s="9">
        <f>SUM(J201,M201,Z201)</f>
        <v>12144</v>
      </c>
    </row>
    <row r="202" spans="1:27" x14ac:dyDescent="0.25">
      <c r="A202" s="6" t="s">
        <v>122</v>
      </c>
      <c r="B202" s="7">
        <v>0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8">
        <f>SUM(B202:I202)</f>
        <v>0</v>
      </c>
      <c r="K202" s="7">
        <v>108</v>
      </c>
      <c r="L202" s="7">
        <v>4</v>
      </c>
      <c r="M202" s="8">
        <f>SUM(K202:L202)</f>
        <v>112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8">
        <f>SUM(N202:Y202)</f>
        <v>0</v>
      </c>
      <c r="AA202" s="9">
        <f>SUM(J202,M202,Z202)</f>
        <v>112</v>
      </c>
    </row>
    <row r="203" spans="1:27" x14ac:dyDescent="0.25">
      <c r="A203" s="6" t="s">
        <v>228</v>
      </c>
      <c r="B203" s="7">
        <v>0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8">
        <f>SUM(B203:I203)</f>
        <v>0</v>
      </c>
      <c r="K203" s="7">
        <v>396</v>
      </c>
      <c r="L203" s="7">
        <v>113</v>
      </c>
      <c r="M203" s="8">
        <f>SUM(K203:L203)</f>
        <v>509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8">
        <f>SUM(N203:Y203)</f>
        <v>0</v>
      </c>
      <c r="AA203" s="9">
        <f>SUM(J203,M203,Z203)</f>
        <v>509</v>
      </c>
    </row>
    <row r="204" spans="1:27" x14ac:dyDescent="0.25">
      <c r="A204" s="6" t="s">
        <v>89</v>
      </c>
      <c r="B204" s="7">
        <v>0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8">
        <f>SUM(B204:I204)</f>
        <v>0</v>
      </c>
      <c r="K204" s="7">
        <v>917</v>
      </c>
      <c r="L204" s="7">
        <v>157</v>
      </c>
      <c r="M204" s="8">
        <f>SUM(K204:L204)</f>
        <v>1074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8">
        <f>SUM(N204:Y204)</f>
        <v>0</v>
      </c>
      <c r="AA204" s="9">
        <f>SUM(J204,M204,Z204)</f>
        <v>1074</v>
      </c>
    </row>
    <row r="205" spans="1:27" x14ac:dyDescent="0.25">
      <c r="A205" s="6" t="s">
        <v>232</v>
      </c>
      <c r="B205" s="7">
        <v>0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8">
        <f>SUM(B205:I205)</f>
        <v>0</v>
      </c>
      <c r="K205" s="7">
        <v>87</v>
      </c>
      <c r="L205" s="7">
        <v>0</v>
      </c>
      <c r="M205" s="8">
        <f>SUM(K205:L205)</f>
        <v>87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8">
        <f>SUM(N205:Y205)</f>
        <v>0</v>
      </c>
      <c r="AA205" s="9">
        <f>SUM(J205,M205,Z205)</f>
        <v>87</v>
      </c>
    </row>
    <row r="206" spans="1:27" x14ac:dyDescent="0.25">
      <c r="A206" s="6" t="s">
        <v>90</v>
      </c>
      <c r="B206" s="7">
        <v>0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8">
        <f>SUM(B206:I206)</f>
        <v>0</v>
      </c>
      <c r="K206" s="7">
        <v>13</v>
      </c>
      <c r="L206" s="7">
        <v>2</v>
      </c>
      <c r="M206" s="8">
        <f>SUM(K206:L206)</f>
        <v>15</v>
      </c>
      <c r="N206" s="7">
        <v>0</v>
      </c>
      <c r="O206" s="7">
        <v>0</v>
      </c>
      <c r="P206" s="7">
        <v>0</v>
      </c>
      <c r="Q206" s="7">
        <v>0</v>
      </c>
      <c r="R206" s="7">
        <v>3</v>
      </c>
      <c r="S206" s="7">
        <v>1</v>
      </c>
      <c r="T206" s="7">
        <v>3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8">
        <f>SUM(N206:Y206)</f>
        <v>7</v>
      </c>
      <c r="AA206" s="9">
        <f>SUM(J206,M206,Z206)</f>
        <v>22</v>
      </c>
    </row>
    <row r="207" spans="1:27" x14ac:dyDescent="0.25">
      <c r="A207" s="6" t="s">
        <v>215</v>
      </c>
      <c r="B207" s="7">
        <v>61</v>
      </c>
      <c r="C207" s="7">
        <v>2</v>
      </c>
      <c r="D207" s="7">
        <v>23</v>
      </c>
      <c r="E207" s="7">
        <v>1</v>
      </c>
      <c r="F207" s="7">
        <v>0</v>
      </c>
      <c r="G207" s="7">
        <v>0</v>
      </c>
      <c r="H207" s="7">
        <v>4</v>
      </c>
      <c r="I207" s="7">
        <v>0</v>
      </c>
      <c r="J207" s="8">
        <f>SUM(B207:I207)</f>
        <v>91</v>
      </c>
      <c r="K207" s="7">
        <v>11295</v>
      </c>
      <c r="L207" s="7">
        <v>659</v>
      </c>
      <c r="M207" s="8">
        <f>SUM(K207:L207)</f>
        <v>11954</v>
      </c>
      <c r="N207" s="7">
        <v>0</v>
      </c>
      <c r="O207" s="7">
        <v>0</v>
      </c>
      <c r="P207" s="7">
        <v>54</v>
      </c>
      <c r="Q207" s="7">
        <v>0</v>
      </c>
      <c r="R207" s="7">
        <v>238</v>
      </c>
      <c r="S207" s="7">
        <v>9</v>
      </c>
      <c r="T207" s="7">
        <v>4</v>
      </c>
      <c r="U207" s="7">
        <v>2</v>
      </c>
      <c r="V207" s="7">
        <v>369</v>
      </c>
      <c r="W207" s="7">
        <v>21</v>
      </c>
      <c r="X207" s="7">
        <v>261</v>
      </c>
      <c r="Y207" s="7">
        <v>223</v>
      </c>
      <c r="Z207" s="8">
        <f>SUM(N207:Y207)</f>
        <v>1181</v>
      </c>
      <c r="AA207" s="9">
        <f>SUM(J207,M207,Z207)</f>
        <v>13226</v>
      </c>
    </row>
    <row r="208" spans="1:27" x14ac:dyDescent="0.25">
      <c r="A208" s="6" t="s">
        <v>91</v>
      </c>
      <c r="B208" s="7">
        <v>1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3</v>
      </c>
      <c r="I208" s="7">
        <v>0</v>
      </c>
      <c r="J208" s="8">
        <f>SUM(B208:I208)</f>
        <v>4</v>
      </c>
      <c r="K208" s="7">
        <v>4379</v>
      </c>
      <c r="L208" s="7">
        <v>336</v>
      </c>
      <c r="M208" s="8">
        <f>SUM(K208:L208)</f>
        <v>4715</v>
      </c>
      <c r="N208" s="7">
        <v>0</v>
      </c>
      <c r="O208" s="7">
        <v>0</v>
      </c>
      <c r="P208" s="7">
        <v>19</v>
      </c>
      <c r="Q208" s="7">
        <v>0</v>
      </c>
      <c r="R208" s="7">
        <v>13</v>
      </c>
      <c r="S208" s="7">
        <v>0</v>
      </c>
      <c r="T208" s="7">
        <v>0</v>
      </c>
      <c r="U208" s="7">
        <v>0</v>
      </c>
      <c r="V208" s="7">
        <v>3</v>
      </c>
      <c r="W208" s="7">
        <v>1</v>
      </c>
      <c r="X208" s="7">
        <v>35</v>
      </c>
      <c r="Y208" s="7">
        <v>0</v>
      </c>
      <c r="Z208" s="8">
        <f>SUM(N208:Y208)</f>
        <v>71</v>
      </c>
      <c r="AA208" s="9">
        <f>SUM(J208,M208,Z208)</f>
        <v>4790</v>
      </c>
    </row>
    <row r="209" spans="1:27" x14ac:dyDescent="0.25">
      <c r="A209" s="6" t="s">
        <v>233</v>
      </c>
      <c r="B209" s="7">
        <v>0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8">
        <f>SUM(B209:I209)</f>
        <v>0</v>
      </c>
      <c r="K209" s="7">
        <v>981</v>
      </c>
      <c r="L209" s="7">
        <v>15</v>
      </c>
      <c r="M209" s="8">
        <f>SUM(K209:L209)</f>
        <v>996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8">
        <f>SUM(N209:Y209)</f>
        <v>0</v>
      </c>
      <c r="AA209" s="9">
        <f>SUM(J209,M209,Z209)</f>
        <v>996</v>
      </c>
    </row>
    <row r="210" spans="1:27" x14ac:dyDescent="0.25">
      <c r="A210" s="6" t="s">
        <v>92</v>
      </c>
      <c r="B210" s="7">
        <v>30</v>
      </c>
      <c r="C210" s="7">
        <v>2</v>
      </c>
      <c r="D210" s="7">
        <v>8</v>
      </c>
      <c r="E210" s="7">
        <v>1</v>
      </c>
      <c r="F210" s="7">
        <v>0</v>
      </c>
      <c r="G210" s="7">
        <v>0</v>
      </c>
      <c r="H210" s="7">
        <v>1</v>
      </c>
      <c r="I210" s="7">
        <v>0</v>
      </c>
      <c r="J210" s="8">
        <f>SUM(B210:I210)</f>
        <v>42</v>
      </c>
      <c r="K210" s="7">
        <v>247</v>
      </c>
      <c r="L210" s="7">
        <v>15</v>
      </c>
      <c r="M210" s="8">
        <f>SUM(K210:L210)</f>
        <v>262</v>
      </c>
      <c r="N210" s="7">
        <v>0</v>
      </c>
      <c r="O210" s="7">
        <v>0</v>
      </c>
      <c r="P210" s="7">
        <v>1</v>
      </c>
      <c r="Q210" s="7">
        <v>0</v>
      </c>
      <c r="R210" s="7">
        <v>42</v>
      </c>
      <c r="S210" s="7">
        <v>0</v>
      </c>
      <c r="T210" s="7">
        <v>0</v>
      </c>
      <c r="U210" s="7">
        <v>0</v>
      </c>
      <c r="V210" s="7">
        <v>16</v>
      </c>
      <c r="W210" s="7">
        <v>0</v>
      </c>
      <c r="X210" s="7">
        <v>54</v>
      </c>
      <c r="Y210" s="7">
        <v>4</v>
      </c>
      <c r="Z210" s="8">
        <f>SUM(N210:Y210)</f>
        <v>117</v>
      </c>
      <c r="AA210" s="9">
        <f>SUM(J210,M210,Z210)</f>
        <v>421</v>
      </c>
    </row>
    <row r="211" spans="1:27" x14ac:dyDescent="0.25">
      <c r="A211" s="6" t="s">
        <v>93</v>
      </c>
      <c r="B211" s="7">
        <v>13</v>
      </c>
      <c r="C211" s="7">
        <v>1</v>
      </c>
      <c r="D211" s="7">
        <v>42</v>
      </c>
      <c r="E211" s="7">
        <v>0</v>
      </c>
      <c r="F211" s="7">
        <v>0</v>
      </c>
      <c r="G211" s="7">
        <v>0</v>
      </c>
      <c r="H211" s="7">
        <v>4</v>
      </c>
      <c r="I211" s="7">
        <v>0</v>
      </c>
      <c r="J211" s="8">
        <f>SUM(B211:I211)</f>
        <v>60</v>
      </c>
      <c r="K211" s="7">
        <v>3575</v>
      </c>
      <c r="L211" s="7">
        <v>268</v>
      </c>
      <c r="M211" s="8">
        <f>SUM(K211:L211)</f>
        <v>3843</v>
      </c>
      <c r="N211" s="7">
        <v>0</v>
      </c>
      <c r="O211" s="7">
        <v>0</v>
      </c>
      <c r="P211" s="7">
        <v>1</v>
      </c>
      <c r="Q211" s="7">
        <v>0</v>
      </c>
      <c r="R211" s="7">
        <v>0</v>
      </c>
      <c r="S211" s="7">
        <v>0</v>
      </c>
      <c r="T211" s="7">
        <v>1</v>
      </c>
      <c r="U211" s="7">
        <v>0</v>
      </c>
      <c r="V211" s="7">
        <v>25</v>
      </c>
      <c r="W211" s="7">
        <v>1</v>
      </c>
      <c r="X211" s="7">
        <v>0</v>
      </c>
      <c r="Y211" s="7">
        <v>0</v>
      </c>
      <c r="Z211" s="8">
        <f>SUM(N211:Y211)</f>
        <v>28</v>
      </c>
      <c r="AA211" s="9">
        <f>SUM(J211,M211,Z211)</f>
        <v>3931</v>
      </c>
    </row>
    <row r="212" spans="1:27" x14ac:dyDescent="0.25">
      <c r="A212" s="6" t="s">
        <v>94</v>
      </c>
      <c r="B212" s="7">
        <v>0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8">
        <f>SUM(B212:I212)</f>
        <v>0</v>
      </c>
      <c r="K212" s="7">
        <v>1</v>
      </c>
      <c r="L212" s="7">
        <v>0</v>
      </c>
      <c r="M212" s="8">
        <f>SUM(K212:L212)</f>
        <v>1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8">
        <f>SUM(N212:Y212)</f>
        <v>0</v>
      </c>
      <c r="AA212" s="9">
        <f>SUM(J212,M212,Z212)</f>
        <v>1</v>
      </c>
    </row>
    <row r="213" spans="1:27" x14ac:dyDescent="0.25">
      <c r="A213" s="6" t="s">
        <v>235</v>
      </c>
      <c r="B213" s="7">
        <v>1</v>
      </c>
      <c r="C213" s="7">
        <v>0</v>
      </c>
      <c r="D213" s="7">
        <v>1</v>
      </c>
      <c r="E213" s="7">
        <v>0</v>
      </c>
      <c r="F213" s="7">
        <v>1</v>
      </c>
      <c r="G213" s="7">
        <v>0</v>
      </c>
      <c r="H213" s="7">
        <v>0</v>
      </c>
      <c r="I213" s="7">
        <v>0</v>
      </c>
      <c r="J213" s="8">
        <f>SUM(B213:I213)</f>
        <v>3</v>
      </c>
      <c r="K213" s="7">
        <v>72</v>
      </c>
      <c r="L213" s="7">
        <v>0</v>
      </c>
      <c r="M213" s="8">
        <f>SUM(K213:L213)</f>
        <v>72</v>
      </c>
      <c r="N213" s="7">
        <v>0</v>
      </c>
      <c r="O213" s="7">
        <v>0</v>
      </c>
      <c r="P213" s="7">
        <v>0</v>
      </c>
      <c r="Q213" s="7">
        <v>0</v>
      </c>
      <c r="R213" s="7">
        <v>2</v>
      </c>
      <c r="S213" s="7">
        <v>0</v>
      </c>
      <c r="T213" s="7">
        <v>0</v>
      </c>
      <c r="U213" s="7">
        <v>0</v>
      </c>
      <c r="V213" s="7">
        <v>1</v>
      </c>
      <c r="W213" s="7">
        <v>0</v>
      </c>
      <c r="X213" s="7">
        <v>3</v>
      </c>
      <c r="Y213" s="7">
        <v>0</v>
      </c>
      <c r="Z213" s="8">
        <f>SUM(N213:Y213)</f>
        <v>6</v>
      </c>
      <c r="AA213" s="9">
        <f>SUM(J213,M213,Z213)</f>
        <v>81</v>
      </c>
    </row>
    <row r="214" spans="1:27" x14ac:dyDescent="0.25">
      <c r="A214" s="6" t="s">
        <v>236</v>
      </c>
      <c r="B214" s="7">
        <v>1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8">
        <f>SUM(B214:I214)</f>
        <v>1</v>
      </c>
      <c r="K214" s="7">
        <v>882</v>
      </c>
      <c r="L214" s="7">
        <v>162</v>
      </c>
      <c r="M214" s="8">
        <f>SUM(K214:L214)</f>
        <v>1044</v>
      </c>
      <c r="N214" s="7">
        <v>0</v>
      </c>
      <c r="O214" s="7">
        <v>0</v>
      </c>
      <c r="P214" s="7">
        <v>152</v>
      </c>
      <c r="Q214" s="7">
        <v>0</v>
      </c>
      <c r="R214" s="7">
        <v>91</v>
      </c>
      <c r="S214" s="7">
        <v>24</v>
      </c>
      <c r="T214" s="7">
        <v>0</v>
      </c>
      <c r="U214" s="7">
        <v>0</v>
      </c>
      <c r="V214" s="7">
        <v>17</v>
      </c>
      <c r="W214" s="7">
        <v>0</v>
      </c>
      <c r="X214" s="7">
        <v>243</v>
      </c>
      <c r="Y214" s="7">
        <v>77</v>
      </c>
      <c r="Z214" s="8">
        <f>SUM(N214:Y214)</f>
        <v>604</v>
      </c>
      <c r="AA214" s="9">
        <f>SUM(J214,M214,Z214)</f>
        <v>1649</v>
      </c>
    </row>
    <row r="215" spans="1:27" x14ac:dyDescent="0.25">
      <c r="A215" s="6" t="s">
        <v>165</v>
      </c>
      <c r="B215" s="7">
        <v>0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8">
        <f>SUM(B215:I215)</f>
        <v>0</v>
      </c>
      <c r="K215" s="7">
        <v>1</v>
      </c>
      <c r="L215" s="7">
        <v>1</v>
      </c>
      <c r="M215" s="8">
        <f>SUM(K215:L215)</f>
        <v>2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8">
        <f>SUM(N215:Y215)</f>
        <v>0</v>
      </c>
      <c r="AA215" s="9">
        <f>SUM(J215,M215,Z215)</f>
        <v>2</v>
      </c>
    </row>
    <row r="216" spans="1:27" x14ac:dyDescent="0.25">
      <c r="A216" s="6" t="s">
        <v>183</v>
      </c>
      <c r="B216" s="7">
        <v>0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8">
        <f>SUM(B216:I216)</f>
        <v>0</v>
      </c>
      <c r="K216" s="7">
        <v>4</v>
      </c>
      <c r="L216" s="7">
        <v>0</v>
      </c>
      <c r="M216" s="8">
        <f>SUM(K216:L216)</f>
        <v>4</v>
      </c>
      <c r="N216" s="7">
        <v>3</v>
      </c>
      <c r="O216" s="7">
        <v>3</v>
      </c>
      <c r="P216" s="7">
        <v>438</v>
      </c>
      <c r="Q216" s="7">
        <v>0</v>
      </c>
      <c r="R216" s="7">
        <v>171</v>
      </c>
      <c r="S216" s="7">
        <v>12</v>
      </c>
      <c r="T216" s="7">
        <v>9</v>
      </c>
      <c r="U216" s="7">
        <v>6</v>
      </c>
      <c r="V216" s="7">
        <v>78</v>
      </c>
      <c r="W216" s="7">
        <v>2</v>
      </c>
      <c r="X216" s="7">
        <v>877</v>
      </c>
      <c r="Y216" s="7">
        <v>148</v>
      </c>
      <c r="Z216" s="8">
        <f>SUM(N216:Y216)</f>
        <v>1747</v>
      </c>
      <c r="AA216" s="9">
        <f>SUM(J216,M216,Z216)</f>
        <v>1751</v>
      </c>
    </row>
    <row r="217" spans="1:27" x14ac:dyDescent="0.25">
      <c r="A217" s="6" t="s">
        <v>183</v>
      </c>
      <c r="B217" s="7">
        <v>10</v>
      </c>
      <c r="C217" s="7">
        <v>0</v>
      </c>
      <c r="D217" s="7">
        <v>8</v>
      </c>
      <c r="E217" s="7">
        <v>0</v>
      </c>
      <c r="F217" s="7">
        <v>14</v>
      </c>
      <c r="G217" s="7">
        <v>2</v>
      </c>
      <c r="H217" s="7">
        <v>0</v>
      </c>
      <c r="I217" s="7">
        <v>0</v>
      </c>
      <c r="J217" s="8">
        <f>SUM(B217:I217)</f>
        <v>34</v>
      </c>
      <c r="K217" s="7">
        <v>4900</v>
      </c>
      <c r="L217" s="7">
        <v>421</v>
      </c>
      <c r="M217" s="8">
        <f>SUM(K217:L217)</f>
        <v>5321</v>
      </c>
      <c r="N217" s="7">
        <v>9</v>
      </c>
      <c r="O217" s="7">
        <v>1</v>
      </c>
      <c r="P217" s="7">
        <v>265</v>
      </c>
      <c r="Q217" s="7">
        <v>0</v>
      </c>
      <c r="R217" s="7">
        <v>376</v>
      </c>
      <c r="S217" s="7">
        <v>13</v>
      </c>
      <c r="T217" s="7">
        <v>0</v>
      </c>
      <c r="U217" s="7">
        <v>0</v>
      </c>
      <c r="V217" s="7">
        <v>97</v>
      </c>
      <c r="W217" s="7">
        <v>3</v>
      </c>
      <c r="X217" s="7">
        <v>2652</v>
      </c>
      <c r="Y217" s="7">
        <v>175</v>
      </c>
      <c r="Z217" s="8">
        <f>SUM(N217:Y217)</f>
        <v>3591</v>
      </c>
      <c r="AA217" s="9">
        <f>SUM(J217,M217,Z217)</f>
        <v>8946</v>
      </c>
    </row>
    <row r="218" spans="1:27" x14ac:dyDescent="0.25">
      <c r="A218" s="6" t="s">
        <v>95</v>
      </c>
      <c r="B218" s="7">
        <v>0</v>
      </c>
      <c r="C218" s="7">
        <v>0</v>
      </c>
      <c r="D218" s="7">
        <v>1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8">
        <f>SUM(B218:I218)</f>
        <v>1</v>
      </c>
      <c r="K218" s="7">
        <v>17</v>
      </c>
      <c r="L218" s="7">
        <v>0</v>
      </c>
      <c r="M218" s="8">
        <f>SUM(K218:L218)</f>
        <v>17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8">
        <f>SUM(N218:Y218)</f>
        <v>0</v>
      </c>
      <c r="AA218" s="9">
        <f>SUM(J218,M218,Z218)</f>
        <v>18</v>
      </c>
    </row>
    <row r="219" spans="1:27" x14ac:dyDescent="0.25">
      <c r="A219" s="6" t="s">
        <v>96</v>
      </c>
      <c r="B219" s="7">
        <v>0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8">
        <f>SUM(B219:I219)</f>
        <v>0</v>
      </c>
      <c r="K219" s="7">
        <v>57</v>
      </c>
      <c r="L219" s="7">
        <v>0</v>
      </c>
      <c r="M219" s="8">
        <f>SUM(K219:L219)</f>
        <v>57</v>
      </c>
      <c r="N219" s="7">
        <v>0</v>
      </c>
      <c r="O219" s="7">
        <v>0</v>
      </c>
      <c r="P219" s="7">
        <v>1965</v>
      </c>
      <c r="Q219" s="7">
        <v>1</v>
      </c>
      <c r="R219" s="7">
        <v>3899</v>
      </c>
      <c r="S219" s="7">
        <v>342</v>
      </c>
      <c r="T219" s="7">
        <v>0</v>
      </c>
      <c r="U219" s="7">
        <v>0</v>
      </c>
      <c r="V219" s="7">
        <v>460</v>
      </c>
      <c r="W219" s="7">
        <v>13</v>
      </c>
      <c r="X219" s="7">
        <v>97</v>
      </c>
      <c r="Y219" s="7">
        <v>3</v>
      </c>
      <c r="Z219" s="8">
        <f>SUM(N219:Y219)</f>
        <v>6780</v>
      </c>
      <c r="AA219" s="9">
        <f>SUM(J219,M219,Z219)</f>
        <v>6837</v>
      </c>
    </row>
    <row r="220" spans="1:27" x14ac:dyDescent="0.25">
      <c r="A220" s="6" t="s">
        <v>96</v>
      </c>
      <c r="B220" s="7">
        <v>0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8">
        <f>SUM(B220:I220)</f>
        <v>0</v>
      </c>
      <c r="K220" s="7">
        <v>66</v>
      </c>
      <c r="L220" s="7">
        <v>3</v>
      </c>
      <c r="M220" s="8">
        <f>SUM(K220:L220)</f>
        <v>69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1</v>
      </c>
      <c r="U220" s="7">
        <v>0</v>
      </c>
      <c r="V220" s="7">
        <v>1</v>
      </c>
      <c r="W220" s="7">
        <v>0</v>
      </c>
      <c r="X220" s="7">
        <v>3</v>
      </c>
      <c r="Y220" s="7">
        <v>0</v>
      </c>
      <c r="Z220" s="8">
        <f>SUM(N220:Y220)</f>
        <v>5</v>
      </c>
      <c r="AA220" s="9">
        <f>SUM(J220,M220,Z220)</f>
        <v>74</v>
      </c>
    </row>
    <row r="221" spans="1:27" x14ac:dyDescent="0.25">
      <c r="A221" s="6" t="s">
        <v>96</v>
      </c>
      <c r="B221" s="7">
        <v>174</v>
      </c>
      <c r="C221" s="7">
        <v>39</v>
      </c>
      <c r="D221" s="7">
        <v>29</v>
      </c>
      <c r="E221" s="7">
        <v>5</v>
      </c>
      <c r="F221" s="7">
        <v>119</v>
      </c>
      <c r="G221" s="7">
        <v>30</v>
      </c>
      <c r="H221" s="7">
        <v>16</v>
      </c>
      <c r="I221" s="7">
        <v>0</v>
      </c>
      <c r="J221" s="8">
        <f>SUM(B221:I221)</f>
        <v>412</v>
      </c>
      <c r="K221" s="7">
        <v>45584</v>
      </c>
      <c r="L221" s="7">
        <v>4720</v>
      </c>
      <c r="M221" s="8">
        <f>SUM(K221:L221)</f>
        <v>50304</v>
      </c>
      <c r="N221" s="7">
        <v>0</v>
      </c>
      <c r="O221" s="7">
        <v>0</v>
      </c>
      <c r="P221" s="7">
        <v>750</v>
      </c>
      <c r="Q221" s="7">
        <v>0</v>
      </c>
      <c r="R221" s="7">
        <v>6744</v>
      </c>
      <c r="S221" s="7">
        <v>522</v>
      </c>
      <c r="T221" s="7">
        <v>0</v>
      </c>
      <c r="U221" s="7">
        <v>0</v>
      </c>
      <c r="V221" s="7">
        <v>4664</v>
      </c>
      <c r="W221" s="7">
        <v>216</v>
      </c>
      <c r="X221" s="7">
        <v>2118</v>
      </c>
      <c r="Y221" s="7">
        <v>336</v>
      </c>
      <c r="Z221" s="8">
        <f>SUM(N221:Y221)</f>
        <v>15350</v>
      </c>
      <c r="AA221" s="9">
        <f>SUM(J221,M221,Z221)</f>
        <v>66066</v>
      </c>
    </row>
    <row r="222" spans="1:27" x14ac:dyDescent="0.25">
      <c r="A222" s="6" t="s">
        <v>96</v>
      </c>
      <c r="B222" s="7">
        <v>0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8">
        <f>SUM(B222:I222)</f>
        <v>0</v>
      </c>
      <c r="K222" s="7">
        <v>3268</v>
      </c>
      <c r="L222" s="7">
        <v>181</v>
      </c>
      <c r="M222" s="8">
        <f>SUM(K222:L222)</f>
        <v>3449</v>
      </c>
      <c r="N222" s="7">
        <v>0</v>
      </c>
      <c r="O222" s="7">
        <v>0</v>
      </c>
      <c r="P222" s="7">
        <v>156</v>
      </c>
      <c r="Q222" s="7">
        <v>0</v>
      </c>
      <c r="R222" s="7">
        <v>211</v>
      </c>
      <c r="S222" s="7">
        <v>43</v>
      </c>
      <c r="T222" s="7">
        <v>0</v>
      </c>
      <c r="U222" s="7">
        <v>0</v>
      </c>
      <c r="V222" s="7">
        <v>0</v>
      </c>
      <c r="W222" s="7">
        <v>0</v>
      </c>
      <c r="X222" s="7">
        <v>8</v>
      </c>
      <c r="Y222" s="7">
        <v>2</v>
      </c>
      <c r="Z222" s="8">
        <f>SUM(N222:Y222)</f>
        <v>420</v>
      </c>
      <c r="AA222" s="9">
        <f>SUM(J222,M222,Z222)</f>
        <v>3869</v>
      </c>
    </row>
    <row r="223" spans="1:27" x14ac:dyDescent="0.25">
      <c r="A223" s="6" t="s">
        <v>237</v>
      </c>
      <c r="B223" s="7">
        <v>0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8">
        <f>SUM(B223:I223)</f>
        <v>0</v>
      </c>
      <c r="K223" s="7">
        <v>389</v>
      </c>
      <c r="L223" s="7">
        <v>40</v>
      </c>
      <c r="M223" s="8">
        <f>SUM(K223:L223)</f>
        <v>429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8">
        <f>SUM(N223:Y223)</f>
        <v>0</v>
      </c>
      <c r="AA223" s="9">
        <f>SUM(J223,M223,Z223)</f>
        <v>429</v>
      </c>
    </row>
    <row r="224" spans="1:27" x14ac:dyDescent="0.25">
      <c r="A224" s="6" t="s">
        <v>238</v>
      </c>
      <c r="B224" s="7">
        <v>4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8">
        <f>SUM(B224:I224)</f>
        <v>4</v>
      </c>
      <c r="K224" s="7">
        <v>7</v>
      </c>
      <c r="L224" s="7">
        <v>0</v>
      </c>
      <c r="M224" s="8">
        <f>SUM(K224:L224)</f>
        <v>7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8">
        <f>SUM(N224:Y224)</f>
        <v>0</v>
      </c>
      <c r="AA224" s="9">
        <f>SUM(J224,M224,Z224)</f>
        <v>11</v>
      </c>
    </row>
    <row r="225" spans="1:27" x14ac:dyDescent="0.25">
      <c r="A225" s="6" t="s">
        <v>97</v>
      </c>
      <c r="B225" s="7">
        <v>0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8">
        <f>SUM(B225:I225)</f>
        <v>0</v>
      </c>
      <c r="K225" s="7">
        <v>21</v>
      </c>
      <c r="L225" s="7">
        <v>2</v>
      </c>
      <c r="M225" s="8">
        <f>SUM(K225:L225)</f>
        <v>23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8">
        <f>SUM(N225:Y225)</f>
        <v>0</v>
      </c>
      <c r="AA225" s="9">
        <f>SUM(J225,M225,Z225)</f>
        <v>23</v>
      </c>
    </row>
    <row r="226" spans="1:27" x14ac:dyDescent="0.25">
      <c r="A226" s="6" t="s">
        <v>98</v>
      </c>
      <c r="B226" s="7">
        <v>2374</v>
      </c>
      <c r="C226" s="7">
        <v>586</v>
      </c>
      <c r="D226" s="7">
        <v>469</v>
      </c>
      <c r="E226" s="7">
        <v>106</v>
      </c>
      <c r="F226" s="7">
        <v>3197</v>
      </c>
      <c r="G226" s="7">
        <v>1137</v>
      </c>
      <c r="H226" s="7">
        <v>227</v>
      </c>
      <c r="I226" s="7">
        <v>0</v>
      </c>
      <c r="J226" s="8">
        <f>SUM(B226:I226)</f>
        <v>8096</v>
      </c>
      <c r="K226" s="7">
        <v>15742</v>
      </c>
      <c r="L226" s="7">
        <v>2162</v>
      </c>
      <c r="M226" s="8">
        <f>SUM(K226:L226)</f>
        <v>17904</v>
      </c>
      <c r="N226" s="7">
        <v>1</v>
      </c>
      <c r="O226" s="7">
        <v>0</v>
      </c>
      <c r="P226" s="7">
        <v>557</v>
      </c>
      <c r="Q226" s="7">
        <v>0</v>
      </c>
      <c r="R226" s="7">
        <v>2740</v>
      </c>
      <c r="S226" s="7">
        <v>186</v>
      </c>
      <c r="T226" s="7">
        <v>3</v>
      </c>
      <c r="U226" s="7">
        <v>0</v>
      </c>
      <c r="V226" s="7">
        <v>347</v>
      </c>
      <c r="W226" s="7">
        <v>19</v>
      </c>
      <c r="X226" s="7">
        <v>950</v>
      </c>
      <c r="Y226" s="7">
        <v>350</v>
      </c>
      <c r="Z226" s="8">
        <f>SUM(N226:Y226)</f>
        <v>5153</v>
      </c>
      <c r="AA226" s="9">
        <f>SUM(J226,M226,Z226)</f>
        <v>31153</v>
      </c>
    </row>
    <row r="227" spans="1:27" x14ac:dyDescent="0.25">
      <c r="A227" s="6" t="s">
        <v>99</v>
      </c>
      <c r="B227" s="7">
        <v>0</v>
      </c>
      <c r="C227" s="7">
        <v>0</v>
      </c>
      <c r="D227" s="7">
        <v>3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8">
        <f>SUM(B227:I227)</f>
        <v>3</v>
      </c>
      <c r="K227" s="7">
        <v>580</v>
      </c>
      <c r="L227" s="7">
        <v>49</v>
      </c>
      <c r="M227" s="8">
        <f>SUM(K227:L227)</f>
        <v>629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8">
        <f>SUM(N227:Y227)</f>
        <v>0</v>
      </c>
      <c r="AA227" s="9">
        <f>SUM(J227,M227,Z227)</f>
        <v>632</v>
      </c>
    </row>
    <row r="228" spans="1:27" x14ac:dyDescent="0.25">
      <c r="A228" s="6" t="s">
        <v>239</v>
      </c>
      <c r="B228" s="7">
        <v>6</v>
      </c>
      <c r="C228" s="7">
        <v>0</v>
      </c>
      <c r="D228" s="7">
        <v>2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8">
        <f>SUM(B228:I228)</f>
        <v>8</v>
      </c>
      <c r="K228" s="7">
        <v>943</v>
      </c>
      <c r="L228" s="7">
        <v>134</v>
      </c>
      <c r="M228" s="8">
        <f>SUM(K228:L228)</f>
        <v>1077</v>
      </c>
      <c r="N228" s="7">
        <v>0</v>
      </c>
      <c r="O228" s="7">
        <v>0</v>
      </c>
      <c r="P228" s="7">
        <v>5</v>
      </c>
      <c r="Q228" s="7">
        <v>0</v>
      </c>
      <c r="R228" s="7">
        <v>2</v>
      </c>
      <c r="S228" s="7">
        <v>0</v>
      </c>
      <c r="T228" s="7">
        <v>0</v>
      </c>
      <c r="U228" s="7">
        <v>0</v>
      </c>
      <c r="V228" s="7">
        <v>2</v>
      </c>
      <c r="W228" s="7">
        <v>0</v>
      </c>
      <c r="X228" s="7">
        <v>0</v>
      </c>
      <c r="Y228" s="7">
        <v>0</v>
      </c>
      <c r="Z228" s="8">
        <f>SUM(N228:Y228)</f>
        <v>9</v>
      </c>
      <c r="AA228" s="9">
        <f>SUM(J228,M228,Z228)</f>
        <v>1094</v>
      </c>
    </row>
    <row r="229" spans="1:27" x14ac:dyDescent="0.25">
      <c r="A229" s="6" t="s">
        <v>100</v>
      </c>
      <c r="B229" s="7">
        <v>0</v>
      </c>
      <c r="C229" s="7">
        <v>0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8">
        <f>SUM(B229:I229)</f>
        <v>0</v>
      </c>
      <c r="K229" s="7">
        <v>282</v>
      </c>
      <c r="L229" s="7">
        <v>29</v>
      </c>
      <c r="M229" s="8">
        <f>SUM(K229:L229)</f>
        <v>311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8">
        <f>SUM(N229:Y229)</f>
        <v>0</v>
      </c>
      <c r="AA229" s="9">
        <f>SUM(J229,M229,Z229)</f>
        <v>311</v>
      </c>
    </row>
    <row r="230" spans="1:27" x14ac:dyDescent="0.25">
      <c r="A230" s="6" t="s">
        <v>240</v>
      </c>
      <c r="B230" s="7">
        <v>0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8">
        <f>SUM(B230:I230)</f>
        <v>0</v>
      </c>
      <c r="K230" s="7">
        <v>1473</v>
      </c>
      <c r="L230" s="7">
        <v>80</v>
      </c>
      <c r="M230" s="8">
        <f>SUM(K230:L230)</f>
        <v>1553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2</v>
      </c>
      <c r="Y230" s="7">
        <v>2</v>
      </c>
      <c r="Z230" s="8">
        <f>SUM(N230:Y230)</f>
        <v>4</v>
      </c>
      <c r="AA230" s="9">
        <f>SUM(J230,M230,Z230)</f>
        <v>1557</v>
      </c>
    </row>
    <row r="231" spans="1:27" x14ac:dyDescent="0.25">
      <c r="A231" s="6" t="s">
        <v>101</v>
      </c>
      <c r="B231" s="7">
        <v>0</v>
      </c>
      <c r="C231" s="7">
        <v>0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8">
        <f>SUM(B231:I231)</f>
        <v>0</v>
      </c>
      <c r="K231" s="7">
        <v>1633</v>
      </c>
      <c r="L231" s="7">
        <v>137</v>
      </c>
      <c r="M231" s="8">
        <f>SUM(K231:L231)</f>
        <v>1770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8">
        <f>SUM(N231:Y231)</f>
        <v>0</v>
      </c>
      <c r="AA231" s="9">
        <f>SUM(J231,M231,Z231)</f>
        <v>1770</v>
      </c>
    </row>
    <row r="232" spans="1:27" x14ac:dyDescent="0.25">
      <c r="A232" s="6" t="s">
        <v>241</v>
      </c>
      <c r="B232" s="7">
        <v>0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8">
        <f>SUM(B232:I232)</f>
        <v>0</v>
      </c>
      <c r="K232" s="7">
        <v>3</v>
      </c>
      <c r="L232" s="7">
        <v>0</v>
      </c>
      <c r="M232" s="8">
        <f>SUM(K232:L232)</f>
        <v>3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8">
        <f>SUM(N232:Y232)</f>
        <v>0</v>
      </c>
      <c r="AA232" s="9">
        <f>SUM(J232,M232,Z232)</f>
        <v>3</v>
      </c>
    </row>
    <row r="233" spans="1:27" x14ac:dyDescent="0.25">
      <c r="A233" s="6" t="s">
        <v>102</v>
      </c>
      <c r="B233" s="7">
        <v>0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8">
        <f>SUM(B233:I233)</f>
        <v>0</v>
      </c>
      <c r="K233" s="7">
        <v>176</v>
      </c>
      <c r="L233" s="7">
        <v>6</v>
      </c>
      <c r="M233" s="8">
        <f>SUM(K233:L233)</f>
        <v>182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8">
        <f>SUM(N233:Y233)</f>
        <v>0</v>
      </c>
      <c r="AA233" s="9">
        <f>SUM(J233,M233,Z233)</f>
        <v>182</v>
      </c>
    </row>
  </sheetData>
  <autoFilter ref="A1:AA1" xr:uid="{887656E3-3809-40D5-A172-234FE01BE0A3}">
    <sortState xmlns:xlrd2="http://schemas.microsoft.com/office/spreadsheetml/2017/richdata2" ref="A2:AA233">
      <sortCondition ref="A1"/>
    </sortState>
  </autoFilter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2024-01-04T17:28:09Z</dcterms:created>
  <dcterms:modified xsi:type="dcterms:W3CDTF">2024-01-18T20:04:03Z</dcterms:modified>
</cp:coreProperties>
</file>