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:\Database Usage Statistics\For Cindy\FY 2023\"/>
    </mc:Choice>
  </mc:AlternateContent>
  <xr:revisionPtr revIDLastSave="0" documentId="13_ncr:1_{B1F5B056-A135-4C9B-9639-EA768EC336FE}" xr6:coauthVersionLast="45" xr6:coauthVersionMax="45" xr10:uidLastSave="{00000000-0000-0000-0000-000000000000}"/>
  <bookViews>
    <workbookView xWindow="3120" yWindow="3120" windowWidth="43200" windowHeight="17235" xr2:uid="{00000000-000D-0000-FFFF-FFFF00000000}"/>
  </bookViews>
  <sheets>
    <sheet name="Table" sheetId="2" r:id="rId1"/>
    <sheet name="Data" sheetId="1" r:id="rId2"/>
  </sheets>
  <definedNames>
    <definedName name="_xlnm._FilterDatabase" localSheetId="1" hidden="1">Data!$A$1:$Y$1</definedName>
  </definedNames>
  <calcPr calcId="191029"/>
  <pivotCaches>
    <pivotCache cacheId="4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233" i="1" l="1"/>
  <c r="AA3" i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" i="1"/>
  <c r="Z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" i="1"/>
  <c r="M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" i="1"/>
</calcChain>
</file>

<file path=xl/sharedStrings.xml><?xml version="1.0" encoding="utf-8"?>
<sst xmlns="http://schemas.openxmlformats.org/spreadsheetml/2006/main" count="483" uniqueCount="250">
  <si>
    <t>LIB Children/Kids/Junior - Documents</t>
  </si>
  <si>
    <t>LIB Children/Kids/Junior - Media</t>
  </si>
  <si>
    <t>LIB Young Adult/Teens/Student - Documents</t>
  </si>
  <si>
    <t>LIB Young Adult/Teens/Student - Media</t>
  </si>
  <si>
    <t>LIB Reference/Adults - Documents</t>
  </si>
  <si>
    <t>LIB Reference/Adults - Media</t>
  </si>
  <si>
    <t>LIB HOMEPAGE - Documents</t>
  </si>
  <si>
    <t>LIB HOMEPAGE - Media</t>
  </si>
  <si>
    <t>BOL - Documents</t>
  </si>
  <si>
    <t>BOL - Media</t>
  </si>
  <si>
    <t>EARLY - Documents</t>
  </si>
  <si>
    <t>EARLY - Media</t>
  </si>
  <si>
    <t>HOMEPAGE - Documents</t>
  </si>
  <si>
    <t>HOMEPAGE - Media</t>
  </si>
  <si>
    <t>MIDDLE SCHOOL/STUDENT - Documents</t>
  </si>
  <si>
    <t>MIDDLE SCHOOL/STUDENT - Media</t>
  </si>
  <si>
    <t>ELEMENTARY/PRIMARY - Documents</t>
  </si>
  <si>
    <t>ELEMENTARY/PRIMARY - Media</t>
  </si>
  <si>
    <t>Fun - Documents</t>
  </si>
  <si>
    <t>Fun - Media</t>
  </si>
  <si>
    <t>HIGH SCHOOL/EB/SECONDARY - Documents</t>
  </si>
  <si>
    <t>HIGH SCHOOL/EB/SECONDARY - Media</t>
  </si>
  <si>
    <t>Beulah Public Schools</t>
  </si>
  <si>
    <t>Bismarck Public Schools</t>
  </si>
  <si>
    <t>Burke Central Lignite High School</t>
  </si>
  <si>
    <t>Cando Community Library</t>
  </si>
  <si>
    <t>Carrington High School</t>
  </si>
  <si>
    <t>Casselton Public Library</t>
  </si>
  <si>
    <t>Dakota Memorial School</t>
  </si>
  <si>
    <t>Devils Lake Public Schools</t>
  </si>
  <si>
    <t>Dickinson High School</t>
  </si>
  <si>
    <t>Dickinson State University</t>
  </si>
  <si>
    <t>Drake High School &amp; Public Library</t>
  </si>
  <si>
    <t>Dunseith High School</t>
  </si>
  <si>
    <t>Edgeley High School</t>
  </si>
  <si>
    <t>Edgeley Public Library</t>
  </si>
  <si>
    <t>Edna Ralston Public Library - Larimore</t>
  </si>
  <si>
    <t>Ellendale Public Library</t>
  </si>
  <si>
    <t>Fairmount Public School</t>
  </si>
  <si>
    <t>Fargo Public Library</t>
  </si>
  <si>
    <t>Fordville High School</t>
  </si>
  <si>
    <t>Fort Totten High School</t>
  </si>
  <si>
    <t>Gackle-Streeter High School</t>
  </si>
  <si>
    <t>Garrison High School</t>
  </si>
  <si>
    <t>Glen Ullin High School</t>
  </si>
  <si>
    <t>Grand Forks Public Library</t>
  </si>
  <si>
    <t>Grand Forks Public Schools</t>
  </si>
  <si>
    <t>Griggs County Public Library - Cooperstown</t>
  </si>
  <si>
    <t>Hazen Public Schools</t>
  </si>
  <si>
    <t>Heart of America Library - Rugby</t>
  </si>
  <si>
    <t>Hebron High School</t>
  </si>
  <si>
    <t>Jamestown Public Schools</t>
  </si>
  <si>
    <t>Kensal Public School</t>
  </si>
  <si>
    <t>Killdeer School &amp; Public Library</t>
  </si>
  <si>
    <t>Langdon High School</t>
  </si>
  <si>
    <t>Lidgerwood High School</t>
  </si>
  <si>
    <t>Lisbon High School</t>
  </si>
  <si>
    <t>Lisbon Public Library</t>
  </si>
  <si>
    <t>Litchville-Marion High School</t>
  </si>
  <si>
    <t>Mandaree High School</t>
  </si>
  <si>
    <t>Mayville Portland Clifford Galesburg Schools</t>
  </si>
  <si>
    <t>Mayville State University</t>
  </si>
  <si>
    <t>McClusky High School</t>
  </si>
  <si>
    <t>McVille Community Library</t>
  </si>
  <si>
    <t>Medina High School</t>
  </si>
  <si>
    <t>Minot Public Library</t>
  </si>
  <si>
    <t>Minot Public Schools</t>
  </si>
  <si>
    <t>Minto High School</t>
  </si>
  <si>
    <t>Montpelier Public School</t>
  </si>
  <si>
    <t>Mott Public Library</t>
  </si>
  <si>
    <t>New England Public School</t>
  </si>
  <si>
    <t>North Dakota State Library</t>
  </si>
  <si>
    <t>Powers Lake High School</t>
  </si>
  <si>
    <t>Richardton-Taylor Public Schools</t>
  </si>
  <si>
    <t>Rugby High School</t>
  </si>
  <si>
    <t>Saint John High School</t>
  </si>
  <si>
    <t>Sawyer School</t>
  </si>
  <si>
    <t>Selfridge High School</t>
  </si>
  <si>
    <t>Sitting Bull College</t>
  </si>
  <si>
    <t>Solen-Cannonball High School</t>
  </si>
  <si>
    <t>Stanley High School</t>
  </si>
  <si>
    <t>Tioga High School</t>
  </si>
  <si>
    <t>Trenton Eight Mile High School</t>
  </si>
  <si>
    <t>University of Jamestown</t>
  </si>
  <si>
    <t>University of Mary - Bismarck</t>
  </si>
  <si>
    <t>University of North Dakota - Harley E. French Library</t>
  </si>
  <si>
    <t>Valley City Barnes County Public Library</t>
  </si>
  <si>
    <t>Valley City State University</t>
  </si>
  <si>
    <t>Velva School &amp; Public Library</t>
  </si>
  <si>
    <t>Wahpeton High School</t>
  </si>
  <si>
    <t>Walhalla Public Library</t>
  </si>
  <si>
    <t>West Fargo Public Library</t>
  </si>
  <si>
    <t>West Fargo Public Schools</t>
  </si>
  <si>
    <t>Williston Community Library</t>
  </si>
  <si>
    <t>Williston Public Schools</t>
  </si>
  <si>
    <t>Williston State College</t>
  </si>
  <si>
    <t>Wing High School</t>
  </si>
  <si>
    <t>Wyndmere Public School</t>
  </si>
  <si>
    <t>Zeeland High School</t>
  </si>
  <si>
    <t>Adams County Public Library</t>
  </si>
  <si>
    <t>Edmore Public School</t>
  </si>
  <si>
    <t>Alexander School</t>
  </si>
  <si>
    <t>James River Valley Library System</t>
  </si>
  <si>
    <t>Altru Medical Library - Grand Forks</t>
  </si>
  <si>
    <t>Ashley School</t>
  </si>
  <si>
    <t>Beach Jr Sr High School</t>
  </si>
  <si>
    <t>Belfield Public School</t>
  </si>
  <si>
    <t>Berthold School</t>
  </si>
  <si>
    <t>Beulah Public Library</t>
  </si>
  <si>
    <t>Midkota School - Glenfield/Binford</t>
  </si>
  <si>
    <t>Minot Bishop Ryan Catholic High School</t>
  </si>
  <si>
    <t>Bismarck Veterans Memorial Public Library</t>
  </si>
  <si>
    <t>Bismarck State College</t>
  </si>
  <si>
    <t>Bottineau County Library</t>
  </si>
  <si>
    <t>Bottineau Public Schools</t>
  </si>
  <si>
    <t>Bowbells School &amp; Public Library</t>
  </si>
  <si>
    <t>Bowman Public Schools</t>
  </si>
  <si>
    <t>Central Valley School - Buxton</t>
  </si>
  <si>
    <t>University of North Dakota - Cameron Medical Library - Minot</t>
  </si>
  <si>
    <t>Cando North Star Public School</t>
  </si>
  <si>
    <t>Carnegie Regional Library - Grafton</t>
  </si>
  <si>
    <t>Carrington City Library</t>
  </si>
  <si>
    <t>Elgin-New Leipzig Public School</t>
  </si>
  <si>
    <t>Cavalier County Library - Langdon</t>
  </si>
  <si>
    <t>Cavalier School</t>
  </si>
  <si>
    <t>Center-Stanton School</t>
  </si>
  <si>
    <t>Central Cass School - Casselton</t>
  </si>
  <si>
    <t>Bowman Regional (Clara Lincoln Phelan) Public Library</t>
  </si>
  <si>
    <t>Richland School District - Colfax</t>
  </si>
  <si>
    <t>Griggs County Central Schools - Cooperstown</t>
  </si>
  <si>
    <t>Dakota Prairie High School - Petersburg</t>
  </si>
  <si>
    <t>Des Lacs-Burlington High School</t>
  </si>
  <si>
    <t>Dickinson Trinity Catholic High School</t>
  </si>
  <si>
    <t>Dickinson Area Public Library</t>
  </si>
  <si>
    <t>Mandan Public Schools</t>
  </si>
  <si>
    <t>Divide County High School - Crosby</t>
  </si>
  <si>
    <t>Drayton Public School</t>
  </si>
  <si>
    <t>Ellendale Public School</t>
  </si>
  <si>
    <t>Enderlin Public Schools</t>
  </si>
  <si>
    <t>Fargo School District</t>
  </si>
  <si>
    <t>Fessenden-Bowdon Public School</t>
  </si>
  <si>
    <t>Flasher School</t>
  </si>
  <si>
    <t>Sargent Central Public School - Forman</t>
  </si>
  <si>
    <t>Nueta Hidatsa Sahnish College - New Town</t>
  </si>
  <si>
    <t>Glenburn School</t>
  </si>
  <si>
    <t>Minot State University</t>
  </si>
  <si>
    <t>Grafton Public Schools</t>
  </si>
  <si>
    <t>Trinity Bible College - Ellendale</t>
  </si>
  <si>
    <t>Grenora Public School</t>
  </si>
  <si>
    <t>North Sargent School - Gwinner</t>
  </si>
  <si>
    <t>Hankinson School</t>
  </si>
  <si>
    <t>Harvey High School</t>
  </si>
  <si>
    <t>Hatton Eielson Public School &amp; Library</t>
  </si>
  <si>
    <t>Hazelton-Moffit-Braddock High School</t>
  </si>
  <si>
    <t>Hazen Public Library</t>
  </si>
  <si>
    <t>Hettinger Public School</t>
  </si>
  <si>
    <t>Hillsboro Public &amp; High School Library</t>
  </si>
  <si>
    <t>Fargo Catholic Schools</t>
  </si>
  <si>
    <t>Dickinson Hope Christian Academy</t>
  </si>
  <si>
    <t>Hope-Page School</t>
  </si>
  <si>
    <t>Northern Cass High School - Hunter</t>
  </si>
  <si>
    <t>Watford City Johnson Corners Christian Academy</t>
  </si>
  <si>
    <t>Kenmare Jr-Sr High School</t>
  </si>
  <si>
    <t>Kidder County Public Library - Steele</t>
  </si>
  <si>
    <t>Kindred School</t>
  </si>
  <si>
    <t>Kulm Public School</t>
  </si>
  <si>
    <t>Lake Region Public Library - Devils Lake</t>
  </si>
  <si>
    <t>Lake Region State College</t>
  </si>
  <si>
    <t>Lakota Public Schools</t>
  </si>
  <si>
    <t>Lamoure School &amp; Public Library</t>
  </si>
  <si>
    <t>Larimore Jr Sr High School</t>
  </si>
  <si>
    <t>Leach Public Library - Wahpeton</t>
  </si>
  <si>
    <t>Leeds Public School</t>
  </si>
  <si>
    <t>Cankdeska Cikana Community College - Fort Totten</t>
  </si>
  <si>
    <t>Maddock Public School</t>
  </si>
  <si>
    <t>Morton Mandan Public Library</t>
  </si>
  <si>
    <t>Maple Valley School - Tower City</t>
  </si>
  <si>
    <t>Max School</t>
  </si>
  <si>
    <t>Watford City Public Schools</t>
  </si>
  <si>
    <t>Midway Public School - Inkster</t>
  </si>
  <si>
    <t>Satre Memorial Milnor School &amp; Public Library</t>
  </si>
  <si>
    <t>Dakota College At Bottineau</t>
  </si>
  <si>
    <t>Mohall School</t>
  </si>
  <si>
    <t>Mott-Regent School</t>
  </si>
  <si>
    <t>Rolla (Mt Pleasant) Public School</t>
  </si>
  <si>
    <t>Munich Public School</t>
  </si>
  <si>
    <t>Napoleon Public Schools</t>
  </si>
  <si>
    <t>Minnewaukan Public School</t>
  </si>
  <si>
    <t>New Rockford-Sheyenne Public School</t>
  </si>
  <si>
    <t>New Salem-Almont High School</t>
  </si>
  <si>
    <t>New Town Jr-Sr High School</t>
  </si>
  <si>
    <t>Newburg Jr Sr High School</t>
  </si>
  <si>
    <t>North Dakota School For The Deaf</t>
  </si>
  <si>
    <t>North Dakota State College of Science</t>
  </si>
  <si>
    <t>North Dakota State University</t>
  </si>
  <si>
    <t>Northwood Public School</t>
  </si>
  <si>
    <t>Fargo Oak Grove Lutheran High School</t>
  </si>
  <si>
    <t>Oakes School &amp; Public Library</t>
  </si>
  <si>
    <t>ODIN</t>
  </si>
  <si>
    <t>Park River School &amp; Public Library</t>
  </si>
  <si>
    <t>North Border Pembina School &amp; City Library</t>
  </si>
  <si>
    <t>Pingree-Buchanan High School</t>
  </si>
  <si>
    <t>North Shore Plaza Public School</t>
  </si>
  <si>
    <t>Sanford Health Library</t>
  </si>
  <si>
    <t>Ray School</t>
  </si>
  <si>
    <t>Rhame School</t>
  </si>
  <si>
    <t>McLean-Mercer Regional Library - Riverdale</t>
  </si>
  <si>
    <t>Barnes County North Public School - Wimbledon</t>
  </si>
  <si>
    <t>Rolette School</t>
  </si>
  <si>
    <t>Scranton School</t>
  </si>
  <si>
    <t>South Heart Public School</t>
  </si>
  <si>
    <t>South Prairie Public School</t>
  </si>
  <si>
    <t>Valley City Public Schools &amp; St. Catherine School</t>
  </si>
  <si>
    <t>Bismarck St. Mary's Central Catholic High School</t>
  </si>
  <si>
    <t>Standing Rock Community Grant School - Fort Yates</t>
  </si>
  <si>
    <t>Stanton Public Library</t>
  </si>
  <si>
    <t>Starkweather Public School</t>
  </si>
  <si>
    <t>Strasburg Public School</t>
  </si>
  <si>
    <t>Surrey Public School</t>
  </si>
  <si>
    <t>Thompson School</t>
  </si>
  <si>
    <t>TGU Towner High School</t>
  </si>
  <si>
    <t>Turtle Lake City Library</t>
  </si>
  <si>
    <t>Turtle Lake Mercer Public School</t>
  </si>
  <si>
    <t>Turtle Mountain Community High School - Belcourt</t>
  </si>
  <si>
    <t>University of North Dakota - Chester Fritz Library</t>
  </si>
  <si>
    <t>Underwood School</t>
  </si>
  <si>
    <t>Underwood Public Library</t>
  </si>
  <si>
    <t>United Tribes Technical College - Bismarck</t>
  </si>
  <si>
    <t>University of North Dakota - Thromodsgard Law Library</t>
  </si>
  <si>
    <t>Valley-Edinburg School</t>
  </si>
  <si>
    <t>North Border Walhalla High School</t>
  </si>
  <si>
    <t>Ward County Public Library - Minot</t>
  </si>
  <si>
    <t>Washburn Public School</t>
  </si>
  <si>
    <t>Washburn Public Library</t>
  </si>
  <si>
    <t>Westhope School</t>
  </si>
  <si>
    <t>White Shield School - Roseglen</t>
  </si>
  <si>
    <t>Wilton School</t>
  </si>
  <si>
    <t>Wishek School &amp; Public Library</t>
  </si>
  <si>
    <t>Library</t>
  </si>
  <si>
    <t>Public Edition</t>
  </si>
  <si>
    <t>Academic Edition</t>
  </si>
  <si>
    <t>School Edition</t>
  </si>
  <si>
    <t>Combined Totals</t>
  </si>
  <si>
    <t>Grand Total</t>
  </si>
  <si>
    <t>Sum of Public Edition</t>
  </si>
  <si>
    <t>Sum of Academic Edition</t>
  </si>
  <si>
    <t>Sum of School Edition</t>
  </si>
  <si>
    <t>Sum of Combined Totals</t>
  </si>
  <si>
    <t>Britannica</t>
  </si>
  <si>
    <t>Fiscal Year 2023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</si>
</sst>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5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</font>
    <font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/>
    <xf numFmtId="0" fontId="2" fillId="0" borderId="0" xfId="0" applyFont="1"/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3" borderId="0" xfId="0" applyFont="1" applyFill="1"/>
    <xf numFmtId="165" fontId="1" fillId="0" borderId="0" xfId="1" applyNumberFormat="1" applyFont="1"/>
    <xf numFmtId="165" fontId="1" fillId="2" borderId="0" xfId="1" applyNumberFormat="1" applyFont="1" applyFill="1"/>
    <xf numFmtId="165" fontId="1" fillId="3" borderId="0" xfId="1" applyNumberFormat="1" applyFont="1" applyFill="1"/>
    <xf numFmtId="0" fontId="1" fillId="0" borderId="0" xfId="0" applyFont="1" applyAlignment="1">
      <alignment horizontal="left"/>
    </xf>
    <xf numFmtId="0" fontId="4" fillId="4" borderId="0" xfId="0" applyFont="1" applyFill="1" applyAlignment="1">
      <alignment horizontal="center" vertical="center"/>
    </xf>
    <xf numFmtId="165" fontId="1" fillId="0" borderId="0" xfId="0" applyNumberFormat="1" applyFont="1"/>
  </cellXfs>
  <cellStyles count="2">
    <cellStyle name="Comma" xfId="1" builtinId="3"/>
    <cellStyle name="Normal" xfId="0" builtinId="0"/>
  </cellStyles>
  <dxfs count="39">
    <dxf>
      <numFmt numFmtId="164" formatCode="_(* #,##0.0_);_(* \(#,##0.0\);_(* &quot;-&quot;??_);_(@_)"/>
    </dxf>
    <dxf>
      <numFmt numFmtId="165" formatCode="_(* #,##0_);_(* \(#,##0\);_(* &quot;-&quot;??_);_(@_)"/>
    </dxf>
    <dxf>
      <numFmt numFmtId="35" formatCode="_(* #,##0.00_);_(* \(#,##0.00\);_(* &quot;-&quot;??_);_(@_)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theme="0"/>
      </font>
    </dxf>
    <dxf>
      <font>
        <color theme="0"/>
      </font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font>
        <color theme="0"/>
      </font>
    </dxf>
    <dxf>
      <font>
        <color theme="0"/>
      </font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121.4231349537" createdVersion="6" refreshedVersion="6" minRefreshableVersion="3" recordCount="232" xr:uid="{3DE80CB0-8CB4-4E3F-AC08-FE80598D7DD4}">
  <cacheSource type="worksheet">
    <worksheetSource ref="A1:AA233" sheet="Data"/>
  </cacheSource>
  <cacheFields count="27">
    <cacheField name="Library" numFmtId="0">
      <sharedItems count="216">
        <s v="Adams County Public Library"/>
        <s v="Alexander School"/>
        <s v="Altru Medical Library - Grand Forks"/>
        <s v="Ashley School"/>
        <s v="Barnes County North Public School - Wimbledon"/>
        <s v="Beach Jr Sr High School"/>
        <s v="Belfield Public School"/>
        <s v="Berthold School"/>
        <s v="Beulah Public Library"/>
        <s v="Beulah Public Schools"/>
        <s v="Bismarck Public Schools"/>
        <s v="Bismarck St. Mary's Central Catholic High School"/>
        <s v="Bismarck State College"/>
        <s v="Bismarck Veterans Memorial Public Library"/>
        <s v="Bottineau County Library"/>
        <s v="Bottineau Public Schools"/>
        <s v="Bowbells School &amp; Public Library"/>
        <s v="Bowman Public Schools"/>
        <s v="Bowman Regional (Clara Lincoln Phelan) Public Library"/>
        <s v="Burke Central Lignite High School"/>
        <s v="Cando Community Library"/>
        <s v="Cando North Star Public School"/>
        <s v="Cankdeska Cikana Community College - Fort Totten"/>
        <s v="Carnegie Regional Library - Grafton"/>
        <s v="Carrington City Library"/>
        <s v="Carrington High School"/>
        <s v="Casselton Public Library"/>
        <s v="Cavalier County Library - Langdon"/>
        <s v="Cavalier School"/>
        <s v="Center-Stanton School"/>
        <s v="Central Cass School - Casselton"/>
        <s v="Central Valley School - Buxton"/>
        <s v="Dakota College At Bottineau"/>
        <s v="Dakota Memorial School"/>
        <s v="Dakota Prairie High School - Petersburg"/>
        <s v="Des Lacs-Burlington High School"/>
        <s v="Devils Lake Public Schools"/>
        <s v="Dickinson Area Public Library"/>
        <s v="Dickinson High School"/>
        <s v="Dickinson Hope Christian Academy"/>
        <s v="Dickinson State University"/>
        <s v="Dickinson Trinity Catholic High School"/>
        <s v="Divide County High School - Crosby"/>
        <s v="Drake High School &amp; Public Library"/>
        <s v="Drayton Public School"/>
        <s v="Dunseith High School"/>
        <s v="Edgeley High School"/>
        <s v="Edgeley Public Library"/>
        <s v="Edmore Public School"/>
        <s v="Edna Ralston Public Library - Larimore"/>
        <s v="Elgin-New Leipzig Public School"/>
        <s v="Ellendale Public Library"/>
        <s v="Ellendale Public School"/>
        <s v="Enderlin Public Schools"/>
        <s v="Fairmount Public School"/>
        <s v="Fargo Catholic Schools"/>
        <s v="Fargo Oak Grove Lutheran High School"/>
        <s v="Fargo Public Library"/>
        <s v="Fargo School District"/>
        <s v="Fessenden-Bowdon Public School"/>
        <s v="Flasher School"/>
        <s v="Fordville High School"/>
        <s v="Fort Totten High School"/>
        <s v="Gackle-Streeter High School"/>
        <s v="Garrison High School"/>
        <s v="Glen Ullin High School"/>
        <s v="Glenburn School"/>
        <s v="Grafton Public Schools"/>
        <s v="Grand Forks Public Library"/>
        <s v="Grand Forks Public Schools"/>
        <s v="Grenora Public School"/>
        <s v="Griggs County Central Schools - Cooperstown"/>
        <s v="Griggs County Public Library - Cooperstown"/>
        <s v="Hankinson School"/>
        <s v="Harvey High School"/>
        <s v="Hatton Eielson Public School &amp; Library"/>
        <s v="Hazelton-Moffit-Braddock High School"/>
        <s v="Hazen Public Library"/>
        <s v="Hazen Public Schools"/>
        <s v="Heart of America Library - Rugby"/>
        <s v="Hebron High School"/>
        <s v="Hettinger Public School"/>
        <s v="Hillsboro Public &amp; High School Library"/>
        <s v="Hope-Page School"/>
        <s v="James River Valley Library System"/>
        <s v="Jamestown Public Schools"/>
        <s v="Kenmare Jr-Sr High School"/>
        <s v="Kensal Public School"/>
        <s v="Kidder County Public Library - Steele"/>
        <s v="Killdeer School &amp; Public Library"/>
        <s v="Kindred School"/>
        <s v="Kulm Public School"/>
        <s v="Lake Region Public Library - Devils Lake"/>
        <s v="Lake Region State College"/>
        <s v="Lakota Public Schools"/>
        <s v="Lamoure School &amp; Public Library"/>
        <s v="Langdon High School"/>
        <s v="Larimore Jr Sr High School"/>
        <s v="Leach Public Library - Wahpeton"/>
        <s v="Leeds Public School"/>
        <s v="Lidgerwood High School"/>
        <s v="Lisbon High School"/>
        <s v="Lisbon Public Library"/>
        <s v="Litchville-Marion High School"/>
        <s v="Maddock Public School"/>
        <s v="Mandan Public Schools"/>
        <s v="Mandaree High School"/>
        <s v="Maple Valley School - Tower City"/>
        <s v="Max School"/>
        <s v="Mayville Portland Clifford Galesburg Schools"/>
        <s v="Mayville State University"/>
        <s v="McClusky High School"/>
        <s v="McLean-Mercer Regional Library - Riverdale"/>
        <s v="McVille Community Library"/>
        <s v="Medina High School"/>
        <s v="Midkota School - Glenfield/Binford"/>
        <s v="Midway Public School - Inkster"/>
        <s v="Minnewaukan Public School"/>
        <s v="Minot Bishop Ryan Catholic High School"/>
        <s v="Minot Public Library"/>
        <s v="Minot Public Schools"/>
        <s v="Minot State University"/>
        <s v="Minto High School"/>
        <s v="Mohall School"/>
        <s v="Montpelier Public School"/>
        <s v="Morton Mandan Public Library"/>
        <s v="Mott Public Library"/>
        <s v="Mott-Regent School"/>
        <s v="Munich Public School"/>
        <s v="Napoleon Public Schools"/>
        <s v="New England Public School"/>
        <s v="New Rockford-Sheyenne Public School"/>
        <s v="New Salem-Almont High School"/>
        <s v="New Town Jr-Sr High School"/>
        <s v="Newburg Jr Sr High School"/>
        <s v="North Border Pembina School &amp; City Library"/>
        <s v="North Border Walhalla High School"/>
        <s v="North Dakota School For The Deaf"/>
        <s v="North Dakota State College of Science"/>
        <s v="North Dakota State Library"/>
        <s v="North Dakota State University"/>
        <s v="North Sargent School - Gwinner"/>
        <s v="North Shore Plaza Public School"/>
        <s v="Northern Cass High School - Hunter"/>
        <s v="Northwood Public School"/>
        <s v="Nueta Hidatsa Sahnish College - New Town"/>
        <s v="Oakes School &amp; Public Library"/>
        <s v="ODIN"/>
        <s v="Park River School &amp; Public Library"/>
        <s v="Pingree-Buchanan High School"/>
        <s v="Powers Lake High School"/>
        <s v="Ray School"/>
        <s v="Rhame School"/>
        <s v="Richardton-Taylor Public Schools"/>
        <s v="Richland School District - Colfax"/>
        <s v="Rolette School"/>
        <s v="Rolla (Mt Pleasant) Public School"/>
        <s v="Rugby High School"/>
        <s v="Saint John High School"/>
        <s v="Sanford Health Library"/>
        <s v="Sargent Central Public School - Forman"/>
        <s v="Satre Memorial Milnor School &amp; Public Library"/>
        <s v="Sawyer School"/>
        <s v="Scranton School"/>
        <s v="Selfridge High School"/>
        <s v="Sitting Bull College"/>
        <s v="Solen-Cannonball High School"/>
        <s v="South Heart Public School"/>
        <s v="South Prairie Public School"/>
        <s v="Standing Rock Community Grant School - Fort Yates"/>
        <s v="Stanley High School"/>
        <s v="Stanton Public Library"/>
        <s v="Starkweather Public School"/>
        <s v="Strasburg Public School"/>
        <s v="Surrey Public School"/>
        <s v="TGU Towner High School"/>
        <s v="Thompson School"/>
        <s v="Tioga High School"/>
        <s v="Trenton Eight Mile High School"/>
        <s v="Trinity Bible College - Ellendale"/>
        <s v="Turtle Lake City Library"/>
        <s v="Turtle Lake Mercer Public School"/>
        <s v="Turtle Mountain Community High School - Belcourt"/>
        <s v="Underwood Public Library"/>
        <s v="Underwood School"/>
        <s v="United Tribes Technical College - Bismarck"/>
        <s v="University of Jamestown"/>
        <s v="University of Mary - Bismarck"/>
        <s v="University of North Dakota - Cameron Medical Library - Minot"/>
        <s v="University of North Dakota - Chester Fritz Library"/>
        <s v="University of North Dakota - Harley E. French Library"/>
        <s v="University of North Dakota - Thromodsgard Law Library"/>
        <s v="Valley City Barnes County Public Library"/>
        <s v="Valley City Public Schools &amp; St. Catherine School"/>
        <s v="Valley City State University"/>
        <s v="Valley-Edinburg School"/>
        <s v="Velva School &amp; Public Library"/>
        <s v="Wahpeton High School"/>
        <s v="Walhalla Public Library"/>
        <s v="Ward County Public Library - Minot"/>
        <s v="Washburn Public Library"/>
        <s v="Washburn Public School"/>
        <s v="Watford City Johnson Corners Christian Academy"/>
        <s v="Watford City Public Schools"/>
        <s v="West Fargo Public Library"/>
        <s v="West Fargo Public Schools"/>
        <s v="Westhope School"/>
        <s v="White Shield School - Roseglen"/>
        <s v="Williston Community Library"/>
        <s v="Williston Public Schools"/>
        <s v="Williston State College"/>
        <s v="Wilton School"/>
        <s v="Wing High School"/>
        <s v="Wishek School &amp; Public Library"/>
        <s v="Wyndmere Public School"/>
        <s v="Zeeland High School"/>
      </sharedItems>
    </cacheField>
    <cacheField name="LIB Children/Kids/Junior - Documents" numFmtId="165">
      <sharedItems containsSemiMixedTypes="0" containsString="0" containsNumber="1" containsInteger="1" minValue="0" maxValue="5286"/>
    </cacheField>
    <cacheField name="LIB Children/Kids/Junior - Media" numFmtId="165">
      <sharedItems containsSemiMixedTypes="0" containsString="0" containsNumber="1" containsInteger="1" minValue="0" maxValue="1848"/>
    </cacheField>
    <cacheField name="LIB Young Adult/Teens/Student - Documents" numFmtId="165">
      <sharedItems containsSemiMixedTypes="0" containsString="0" containsNumber="1" containsInteger="1" minValue="0" maxValue="3097"/>
    </cacheField>
    <cacheField name="LIB Young Adult/Teens/Student - Media" numFmtId="165">
      <sharedItems containsSemiMixedTypes="0" containsString="0" containsNumber="1" containsInteger="1" minValue="0" maxValue="748"/>
    </cacheField>
    <cacheField name="LIB Reference/Adults - Documents" numFmtId="165">
      <sharedItems containsSemiMixedTypes="0" containsString="0" containsNumber="1" containsInteger="1" minValue="0" maxValue="505"/>
    </cacheField>
    <cacheField name="LIB Reference/Adults - Media" numFmtId="165">
      <sharedItems containsSemiMixedTypes="0" containsString="0" containsNumber="1" containsInteger="1" minValue="0" maxValue="116"/>
    </cacheField>
    <cacheField name="LIB HOMEPAGE - Documents" numFmtId="165">
      <sharedItems containsSemiMixedTypes="0" containsString="0" containsNumber="1" containsInteger="1" minValue="0" maxValue="369"/>
    </cacheField>
    <cacheField name="LIB HOMEPAGE - Media" numFmtId="165">
      <sharedItems containsSemiMixedTypes="0" containsString="0" containsNumber="1" containsInteger="1" minValue="0" maxValue="0"/>
    </cacheField>
    <cacheField name="Public Edition" numFmtId="165">
      <sharedItems containsSemiMixedTypes="0" containsString="0" containsNumber="1" containsInteger="1" minValue="0" maxValue="11969"/>
    </cacheField>
    <cacheField name="BOL - Documents" numFmtId="165">
      <sharedItems containsSemiMixedTypes="0" containsString="0" containsNumber="1" containsInteger="1" minValue="0" maxValue="49928"/>
    </cacheField>
    <cacheField name="BOL - Media" numFmtId="165">
      <sharedItems containsSemiMixedTypes="0" containsString="0" containsNumber="1" containsInteger="1" minValue="0" maxValue="4148"/>
    </cacheField>
    <cacheField name="Academic Edition" numFmtId="165">
      <sharedItems containsSemiMixedTypes="0" containsString="0" containsNumber="1" containsInteger="1" minValue="0" maxValue="52608"/>
    </cacheField>
    <cacheField name="EARLY - Documents" numFmtId="165">
      <sharedItems containsSemiMixedTypes="0" containsString="0" containsNumber="1" containsInteger="1" minValue="0" maxValue="19"/>
    </cacheField>
    <cacheField name="EARLY - Media" numFmtId="165">
      <sharedItems containsSemiMixedTypes="0" containsString="0" containsNumber="1" containsInteger="1" minValue="0" maxValue="6"/>
    </cacheField>
    <cacheField name="HOMEPAGE - Documents" numFmtId="165">
      <sharedItems containsSemiMixedTypes="0" containsString="0" containsNumber="1" containsInteger="1" minValue="0" maxValue="1419"/>
    </cacheField>
    <cacheField name="HOMEPAGE - Media" numFmtId="165">
      <sharedItems containsSemiMixedTypes="0" containsString="0" containsNumber="1" containsInteger="1" minValue="0" maxValue="2"/>
    </cacheField>
    <cacheField name="MIDDLE SCHOOL/STUDENT - Documents" numFmtId="165">
      <sharedItems containsSemiMixedTypes="0" containsString="0" containsNumber="1" containsInteger="1" minValue="0" maxValue="23959"/>
    </cacheField>
    <cacheField name="MIDDLE SCHOOL/STUDENT - Media" numFmtId="165">
      <sharedItems containsSemiMixedTypes="0" containsString="0" containsNumber="1" containsInteger="1" minValue="0" maxValue="1802"/>
    </cacheField>
    <cacheField name="ELEMENTARY/PRIMARY - Documents" numFmtId="165">
      <sharedItems containsSemiMixedTypes="0" containsString="0" containsNumber="1" containsInteger="1" minValue="0" maxValue="18167"/>
    </cacheField>
    <cacheField name="ELEMENTARY/PRIMARY - Media" numFmtId="165">
      <sharedItems containsSemiMixedTypes="0" containsString="0" containsNumber="1" containsInteger="1" minValue="0" maxValue="3161"/>
    </cacheField>
    <cacheField name="Fun - Documents" numFmtId="165">
      <sharedItems containsSemiMixedTypes="0" containsString="0" containsNumber="1" containsInteger="1" minValue="0" maxValue="197"/>
    </cacheField>
    <cacheField name="Fun - Media" numFmtId="165">
      <sharedItems containsSemiMixedTypes="0" containsString="0" containsNumber="1" containsInteger="1" minValue="0" maxValue="410"/>
    </cacheField>
    <cacheField name="HIGH SCHOOL/EB/SECONDARY - Documents" numFmtId="165">
      <sharedItems containsSemiMixedTypes="0" containsString="0" containsNumber="1" containsInteger="1" minValue="0" maxValue="14808"/>
    </cacheField>
    <cacheField name="HIGH SCHOOL/EB/SECONDARY - Media" numFmtId="165">
      <sharedItems containsSemiMixedTypes="0" containsString="0" containsNumber="1" containsInteger="1" minValue="0" maxValue="628"/>
    </cacheField>
    <cacheField name="School Edition" numFmtId="165">
      <sharedItems containsSemiMixedTypes="0" containsString="0" containsNumber="1" containsInteger="1" minValue="0" maxValue="63354"/>
    </cacheField>
    <cacheField name="Combined Totals" numFmtId="165">
      <sharedItems containsSemiMixedTypes="0" containsString="0" containsNumber="1" containsInteger="1" minValue="1" maxValue="64629" count="193">
        <n v="2"/>
        <n v="1444"/>
        <n v="679"/>
        <n v="856"/>
        <n v="1910"/>
        <n v="45"/>
        <n v="1786"/>
        <n v="506"/>
        <n v="1"/>
        <n v="7321"/>
        <n v="64291"/>
        <n v="90"/>
        <n v="995"/>
        <n v="328"/>
        <n v="6"/>
        <n v="2702"/>
        <n v="141"/>
        <n v="803"/>
        <n v="31"/>
        <n v="364"/>
        <n v="18"/>
        <n v="155"/>
        <n v="200"/>
        <n v="10"/>
        <n v="4"/>
        <n v="3782"/>
        <n v="2791"/>
        <n v="1393"/>
        <n v="10886"/>
        <n v="1132"/>
        <n v="1453"/>
        <n v="468"/>
        <n v="1307"/>
        <n v="37"/>
        <n v="3544"/>
        <n v="4090"/>
        <n v="110"/>
        <n v="127"/>
        <n v="17565"/>
        <n v="1073"/>
        <n v="891"/>
        <n v="92"/>
        <n v="642"/>
        <n v="1008"/>
        <n v="559"/>
        <n v="1380"/>
        <n v="678"/>
        <n v="9"/>
        <n v="50"/>
        <n v="735"/>
        <n v="3"/>
        <n v="2749"/>
        <n v="2754"/>
        <n v="8"/>
        <n v="983"/>
        <n v="2154"/>
        <n v="118"/>
        <n v="27718"/>
        <n v="520"/>
        <n v="1249"/>
        <n v="57"/>
        <n v="1619"/>
        <n v="529"/>
        <n v="2230"/>
        <n v="593"/>
        <n v="532"/>
        <n v="4728"/>
        <n v="166"/>
        <n v="10936"/>
        <n v="20"/>
        <n v="398"/>
        <n v="113"/>
        <n v="714"/>
        <n v="15"/>
        <n v="1239"/>
        <n v="30"/>
        <n v="612"/>
        <n v="647"/>
        <n v="5"/>
        <n v="8660"/>
        <n v="80"/>
        <n v="4125"/>
        <n v="316"/>
        <n v="73"/>
        <n v="2835"/>
        <n v="8009"/>
        <n v="475"/>
        <n v="894"/>
        <n v="960"/>
        <n v="1654"/>
        <n v="1069"/>
        <n v="539"/>
        <n v="751"/>
        <n v="619"/>
        <n v="661"/>
        <n v="372"/>
        <n v="10729"/>
        <n v="1185"/>
        <n v="4981"/>
        <n v="999"/>
        <n v="2475"/>
        <n v="2264"/>
        <n v="337"/>
        <n v="476"/>
        <n v="1467"/>
        <n v="1074"/>
        <n v="239"/>
        <n v="654"/>
        <n v="272"/>
        <n v="3032"/>
        <n v="19"/>
        <n v="1499"/>
        <n v="2711"/>
        <n v="554"/>
        <n v="38"/>
        <n v="1345"/>
        <n v="584"/>
        <n v="105"/>
        <n v="4032"/>
        <n v="1128"/>
        <n v="901"/>
        <n v="1677"/>
        <n v="4443"/>
        <n v="116"/>
        <n v="1568"/>
        <n v="36"/>
        <n v="1765"/>
        <n v="1077"/>
        <n v="52640"/>
        <n v="694"/>
        <n v="4207"/>
        <n v="1296"/>
        <n v="5542"/>
        <n v="66"/>
        <n v="4077"/>
        <n v="1319"/>
        <n v="790"/>
        <n v="1198"/>
        <n v="150"/>
        <n v="59"/>
        <n v="2537"/>
        <n v="1300"/>
        <n v="1742"/>
        <n v="5219"/>
        <n v="7566"/>
        <n v="2175"/>
        <n v="866"/>
        <n v="102"/>
        <n v="1184"/>
        <n v="437"/>
        <n v="302"/>
        <n v="4717"/>
        <n v="629"/>
        <n v="4435"/>
        <n v="423"/>
        <n v="345"/>
        <n v="1468"/>
        <n v="1846"/>
        <n v="1860"/>
        <n v="1236"/>
        <n v="513"/>
        <n v="12"/>
        <n v="248"/>
        <n v="334"/>
        <n v="5075"/>
        <n v="10809"/>
        <n v="171"/>
        <n v="713"/>
        <n v="871"/>
        <n v="72"/>
        <n v="22"/>
        <n v="12017"/>
        <n v="4409"/>
        <n v="710"/>
        <n v="563"/>
        <n v="2850"/>
        <n v="94"/>
        <n v="7"/>
        <n v="1857"/>
        <n v="1455"/>
        <n v="6892"/>
        <n v="29"/>
        <n v="4997"/>
        <n v="2705"/>
        <n v="64629"/>
        <n v="11"/>
        <n v="44"/>
        <n v="31489"/>
        <n v="1480"/>
        <n v="315"/>
        <n v="1258"/>
        <n v="1759"/>
        <n v="19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2">
  <r>
    <x v="0"/>
    <n v="0"/>
    <n v="0"/>
    <n v="0"/>
    <n v="0"/>
    <n v="0"/>
    <n v="0"/>
    <n v="0"/>
    <n v="0"/>
    <n v="0"/>
    <n v="2"/>
    <n v="0"/>
    <n v="2"/>
    <n v="0"/>
    <n v="0"/>
    <n v="0"/>
    <n v="0"/>
    <n v="0"/>
    <n v="0"/>
    <n v="0"/>
    <n v="0"/>
    <n v="0"/>
    <n v="0"/>
    <n v="0"/>
    <n v="0"/>
    <n v="0"/>
    <x v="0"/>
  </r>
  <r>
    <x v="1"/>
    <n v="1"/>
    <n v="0"/>
    <n v="11"/>
    <n v="0"/>
    <n v="0"/>
    <n v="0"/>
    <n v="0"/>
    <n v="0"/>
    <n v="12"/>
    <n v="1334"/>
    <n v="98"/>
    <n v="1432"/>
    <n v="0"/>
    <n v="0"/>
    <n v="0"/>
    <n v="0"/>
    <n v="0"/>
    <n v="0"/>
    <n v="0"/>
    <n v="0"/>
    <n v="0"/>
    <n v="0"/>
    <n v="0"/>
    <n v="0"/>
    <n v="0"/>
    <x v="1"/>
  </r>
  <r>
    <x v="2"/>
    <n v="0"/>
    <n v="0"/>
    <n v="0"/>
    <n v="0"/>
    <n v="2"/>
    <n v="0"/>
    <n v="0"/>
    <n v="0"/>
    <n v="2"/>
    <n v="600"/>
    <n v="77"/>
    <n v="677"/>
    <n v="0"/>
    <n v="0"/>
    <n v="0"/>
    <n v="0"/>
    <n v="0"/>
    <n v="0"/>
    <n v="0"/>
    <n v="0"/>
    <n v="0"/>
    <n v="0"/>
    <n v="0"/>
    <n v="0"/>
    <n v="0"/>
    <x v="2"/>
  </r>
  <r>
    <x v="3"/>
    <n v="0"/>
    <n v="0"/>
    <n v="0"/>
    <n v="0"/>
    <n v="0"/>
    <n v="0"/>
    <n v="0"/>
    <n v="0"/>
    <n v="0"/>
    <n v="612"/>
    <n v="14"/>
    <n v="626"/>
    <n v="0"/>
    <n v="0"/>
    <n v="42"/>
    <n v="0"/>
    <n v="64"/>
    <n v="18"/>
    <n v="72"/>
    <n v="22"/>
    <n v="0"/>
    <n v="0"/>
    <n v="12"/>
    <n v="0"/>
    <n v="230"/>
    <x v="3"/>
  </r>
  <r>
    <x v="4"/>
    <n v="23"/>
    <n v="2"/>
    <n v="56"/>
    <n v="3"/>
    <n v="0"/>
    <n v="0"/>
    <n v="0"/>
    <n v="0"/>
    <n v="84"/>
    <n v="1432"/>
    <n v="72"/>
    <n v="1504"/>
    <n v="0"/>
    <n v="0"/>
    <n v="2"/>
    <n v="0"/>
    <n v="201"/>
    <n v="10"/>
    <n v="84"/>
    <n v="11"/>
    <n v="1"/>
    <n v="1"/>
    <n v="12"/>
    <n v="0"/>
    <n v="322"/>
    <x v="4"/>
  </r>
  <r>
    <x v="5"/>
    <n v="0"/>
    <n v="0"/>
    <n v="1"/>
    <n v="0"/>
    <n v="19"/>
    <n v="16"/>
    <n v="0"/>
    <n v="0"/>
    <n v="36"/>
    <n v="3"/>
    <n v="0"/>
    <n v="3"/>
    <n v="0"/>
    <n v="0"/>
    <n v="0"/>
    <n v="0"/>
    <n v="0"/>
    <n v="0"/>
    <n v="4"/>
    <n v="0"/>
    <n v="1"/>
    <n v="1"/>
    <n v="0"/>
    <n v="0"/>
    <n v="6"/>
    <x v="5"/>
  </r>
  <r>
    <x v="6"/>
    <n v="0"/>
    <n v="0"/>
    <n v="14"/>
    <n v="0"/>
    <n v="0"/>
    <n v="0"/>
    <n v="0"/>
    <n v="0"/>
    <n v="14"/>
    <n v="1376"/>
    <n v="75"/>
    <n v="1451"/>
    <n v="0"/>
    <n v="0"/>
    <n v="14"/>
    <n v="0"/>
    <n v="71"/>
    <n v="14"/>
    <n v="159"/>
    <n v="62"/>
    <n v="0"/>
    <n v="0"/>
    <n v="1"/>
    <n v="0"/>
    <n v="321"/>
    <x v="6"/>
  </r>
  <r>
    <x v="7"/>
    <n v="0"/>
    <n v="0"/>
    <n v="0"/>
    <n v="0"/>
    <n v="0"/>
    <n v="0"/>
    <n v="0"/>
    <n v="0"/>
    <n v="0"/>
    <n v="479"/>
    <n v="27"/>
    <n v="506"/>
    <n v="0"/>
    <n v="0"/>
    <n v="0"/>
    <n v="0"/>
    <n v="0"/>
    <n v="0"/>
    <n v="0"/>
    <n v="0"/>
    <n v="0"/>
    <n v="0"/>
    <n v="0"/>
    <n v="0"/>
    <n v="0"/>
    <x v="7"/>
  </r>
  <r>
    <x v="8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0"/>
    <n v="0"/>
    <n v="0"/>
    <x v="8"/>
  </r>
  <r>
    <x v="9"/>
    <n v="0"/>
    <n v="0"/>
    <n v="0"/>
    <n v="0"/>
    <n v="0"/>
    <n v="0"/>
    <n v="0"/>
    <n v="0"/>
    <n v="0"/>
    <n v="7167"/>
    <n v="154"/>
    <n v="7321"/>
    <n v="0"/>
    <n v="0"/>
    <n v="0"/>
    <n v="0"/>
    <n v="0"/>
    <n v="0"/>
    <n v="0"/>
    <n v="0"/>
    <n v="0"/>
    <n v="0"/>
    <n v="0"/>
    <n v="0"/>
    <n v="0"/>
    <x v="9"/>
  </r>
  <r>
    <x v="10"/>
    <n v="15"/>
    <n v="0"/>
    <n v="183"/>
    <n v="5"/>
    <n v="36"/>
    <n v="0"/>
    <n v="0"/>
    <n v="0"/>
    <n v="239"/>
    <n v="667"/>
    <n v="31"/>
    <n v="698"/>
    <n v="19"/>
    <n v="6"/>
    <n v="786"/>
    <n v="2"/>
    <n v="23959"/>
    <n v="1802"/>
    <n v="18167"/>
    <n v="3161"/>
    <n v="11"/>
    <n v="5"/>
    <n v="14808"/>
    <n v="628"/>
    <n v="63354"/>
    <x v="10"/>
  </r>
  <r>
    <x v="11"/>
    <n v="0"/>
    <n v="0"/>
    <n v="0"/>
    <n v="0"/>
    <n v="1"/>
    <n v="0"/>
    <n v="0"/>
    <n v="0"/>
    <n v="1"/>
    <n v="9"/>
    <n v="0"/>
    <n v="9"/>
    <n v="0"/>
    <n v="0"/>
    <n v="1"/>
    <n v="0"/>
    <n v="78"/>
    <n v="1"/>
    <n v="0"/>
    <n v="0"/>
    <n v="0"/>
    <n v="0"/>
    <n v="0"/>
    <n v="0"/>
    <n v="80"/>
    <x v="11"/>
  </r>
  <r>
    <x v="12"/>
    <n v="0"/>
    <n v="0"/>
    <n v="33"/>
    <n v="3"/>
    <n v="57"/>
    <n v="5"/>
    <n v="79"/>
    <n v="0"/>
    <n v="177"/>
    <n v="735"/>
    <n v="27"/>
    <n v="762"/>
    <n v="0"/>
    <n v="0"/>
    <n v="28"/>
    <n v="0"/>
    <n v="1"/>
    <n v="0"/>
    <n v="0"/>
    <n v="0"/>
    <n v="0"/>
    <n v="0"/>
    <n v="27"/>
    <n v="0"/>
    <n v="56"/>
    <x v="12"/>
  </r>
  <r>
    <x v="13"/>
    <n v="0"/>
    <n v="0"/>
    <n v="0"/>
    <n v="0"/>
    <n v="10"/>
    <n v="1"/>
    <n v="0"/>
    <n v="0"/>
    <n v="11"/>
    <n v="232"/>
    <n v="2"/>
    <n v="234"/>
    <n v="0"/>
    <n v="0"/>
    <n v="2"/>
    <n v="0"/>
    <n v="38"/>
    <n v="3"/>
    <n v="27"/>
    <n v="2"/>
    <n v="0"/>
    <n v="0"/>
    <n v="11"/>
    <n v="0"/>
    <n v="83"/>
    <x v="13"/>
  </r>
  <r>
    <x v="14"/>
    <n v="0"/>
    <n v="0"/>
    <n v="0"/>
    <n v="0"/>
    <n v="0"/>
    <n v="0"/>
    <n v="0"/>
    <n v="0"/>
    <n v="0"/>
    <n v="6"/>
    <n v="0"/>
    <n v="6"/>
    <n v="0"/>
    <n v="0"/>
    <n v="0"/>
    <n v="0"/>
    <n v="0"/>
    <n v="0"/>
    <n v="0"/>
    <n v="0"/>
    <n v="0"/>
    <n v="0"/>
    <n v="0"/>
    <n v="0"/>
    <n v="0"/>
    <x v="14"/>
  </r>
  <r>
    <x v="15"/>
    <n v="4"/>
    <n v="0"/>
    <n v="10"/>
    <n v="4"/>
    <n v="0"/>
    <n v="0"/>
    <n v="0"/>
    <n v="0"/>
    <n v="18"/>
    <n v="2496"/>
    <n v="96"/>
    <n v="2592"/>
    <n v="0"/>
    <n v="0"/>
    <n v="2"/>
    <n v="0"/>
    <n v="14"/>
    <n v="0"/>
    <n v="44"/>
    <n v="0"/>
    <n v="0"/>
    <n v="0"/>
    <n v="32"/>
    <n v="0"/>
    <n v="92"/>
    <x v="15"/>
  </r>
  <r>
    <x v="16"/>
    <n v="0"/>
    <n v="0"/>
    <n v="0"/>
    <n v="0"/>
    <n v="0"/>
    <n v="0"/>
    <n v="0"/>
    <n v="0"/>
    <n v="0"/>
    <n v="140"/>
    <n v="1"/>
    <n v="141"/>
    <n v="0"/>
    <n v="0"/>
    <n v="0"/>
    <n v="0"/>
    <n v="0"/>
    <n v="0"/>
    <n v="0"/>
    <n v="0"/>
    <n v="0"/>
    <n v="0"/>
    <n v="0"/>
    <n v="0"/>
    <n v="0"/>
    <x v="16"/>
  </r>
  <r>
    <x v="17"/>
    <n v="1"/>
    <n v="0"/>
    <n v="3"/>
    <n v="2"/>
    <n v="0"/>
    <n v="0"/>
    <n v="0"/>
    <n v="0"/>
    <n v="6"/>
    <n v="749"/>
    <n v="13"/>
    <n v="762"/>
    <n v="0"/>
    <n v="0"/>
    <n v="0"/>
    <n v="0"/>
    <n v="29"/>
    <n v="4"/>
    <n v="1"/>
    <n v="0"/>
    <n v="0"/>
    <n v="0"/>
    <n v="1"/>
    <n v="0"/>
    <n v="35"/>
    <x v="17"/>
  </r>
  <r>
    <x v="18"/>
    <n v="0"/>
    <n v="0"/>
    <n v="0"/>
    <n v="0"/>
    <n v="0"/>
    <n v="0"/>
    <n v="0"/>
    <n v="0"/>
    <n v="0"/>
    <n v="31"/>
    <n v="0"/>
    <n v="31"/>
    <n v="0"/>
    <n v="0"/>
    <n v="0"/>
    <n v="0"/>
    <n v="0"/>
    <n v="0"/>
    <n v="0"/>
    <n v="0"/>
    <n v="0"/>
    <n v="0"/>
    <n v="0"/>
    <n v="0"/>
    <n v="0"/>
    <x v="18"/>
  </r>
  <r>
    <x v="19"/>
    <n v="0"/>
    <n v="0"/>
    <n v="0"/>
    <n v="0"/>
    <n v="0"/>
    <n v="0"/>
    <n v="0"/>
    <n v="0"/>
    <n v="0"/>
    <n v="354"/>
    <n v="10"/>
    <n v="364"/>
    <n v="0"/>
    <n v="0"/>
    <n v="0"/>
    <n v="0"/>
    <n v="0"/>
    <n v="0"/>
    <n v="0"/>
    <n v="0"/>
    <n v="0"/>
    <n v="0"/>
    <n v="0"/>
    <n v="0"/>
    <n v="0"/>
    <x v="19"/>
  </r>
  <r>
    <x v="20"/>
    <n v="0"/>
    <n v="0"/>
    <n v="0"/>
    <n v="0"/>
    <n v="0"/>
    <n v="0"/>
    <n v="0"/>
    <n v="0"/>
    <n v="0"/>
    <n v="18"/>
    <n v="0"/>
    <n v="18"/>
    <n v="0"/>
    <n v="0"/>
    <n v="0"/>
    <n v="0"/>
    <n v="0"/>
    <n v="0"/>
    <n v="0"/>
    <n v="0"/>
    <n v="0"/>
    <n v="0"/>
    <n v="0"/>
    <n v="0"/>
    <n v="0"/>
    <x v="20"/>
  </r>
  <r>
    <x v="21"/>
    <n v="0"/>
    <n v="0"/>
    <n v="3"/>
    <n v="0"/>
    <n v="82"/>
    <n v="1"/>
    <n v="1"/>
    <n v="0"/>
    <n v="87"/>
    <n v="33"/>
    <n v="0"/>
    <n v="33"/>
    <n v="0"/>
    <n v="0"/>
    <n v="0"/>
    <n v="0"/>
    <n v="0"/>
    <n v="0"/>
    <n v="0"/>
    <n v="0"/>
    <n v="0"/>
    <n v="0"/>
    <n v="35"/>
    <n v="0"/>
    <n v="35"/>
    <x v="21"/>
  </r>
  <r>
    <x v="22"/>
    <n v="0"/>
    <n v="0"/>
    <n v="0"/>
    <n v="0"/>
    <n v="0"/>
    <n v="0"/>
    <n v="0"/>
    <n v="0"/>
    <n v="0"/>
    <n v="195"/>
    <n v="5"/>
    <n v="200"/>
    <n v="0"/>
    <n v="0"/>
    <n v="0"/>
    <n v="0"/>
    <n v="0"/>
    <n v="0"/>
    <n v="0"/>
    <n v="0"/>
    <n v="0"/>
    <n v="0"/>
    <n v="0"/>
    <n v="0"/>
    <n v="0"/>
    <x v="22"/>
  </r>
  <r>
    <x v="23"/>
    <n v="0"/>
    <n v="0"/>
    <n v="0"/>
    <n v="0"/>
    <n v="0"/>
    <n v="0"/>
    <n v="0"/>
    <n v="0"/>
    <n v="0"/>
    <n v="10"/>
    <n v="0"/>
    <n v="10"/>
    <n v="0"/>
    <n v="0"/>
    <n v="0"/>
    <n v="0"/>
    <n v="0"/>
    <n v="0"/>
    <n v="0"/>
    <n v="0"/>
    <n v="0"/>
    <n v="0"/>
    <n v="0"/>
    <n v="0"/>
    <n v="0"/>
    <x v="23"/>
  </r>
  <r>
    <x v="24"/>
    <n v="0"/>
    <n v="0"/>
    <n v="0"/>
    <n v="0"/>
    <n v="0"/>
    <n v="0"/>
    <n v="0"/>
    <n v="0"/>
    <n v="0"/>
    <n v="4"/>
    <n v="0"/>
    <n v="4"/>
    <n v="0"/>
    <n v="0"/>
    <n v="0"/>
    <n v="0"/>
    <n v="0"/>
    <n v="0"/>
    <n v="0"/>
    <n v="0"/>
    <n v="0"/>
    <n v="0"/>
    <n v="0"/>
    <n v="0"/>
    <n v="0"/>
    <x v="24"/>
  </r>
  <r>
    <x v="25"/>
    <n v="0"/>
    <n v="0"/>
    <n v="2"/>
    <n v="0"/>
    <n v="0"/>
    <n v="0"/>
    <n v="0"/>
    <n v="0"/>
    <n v="2"/>
    <n v="3385"/>
    <n v="316"/>
    <n v="3701"/>
    <n v="0"/>
    <n v="0"/>
    <n v="2"/>
    <n v="0"/>
    <n v="20"/>
    <n v="0"/>
    <n v="55"/>
    <n v="1"/>
    <n v="0"/>
    <n v="0"/>
    <n v="1"/>
    <n v="0"/>
    <n v="79"/>
    <x v="25"/>
  </r>
  <r>
    <x v="26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0"/>
    <n v="0"/>
    <n v="0"/>
    <x v="8"/>
  </r>
  <r>
    <x v="27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0"/>
    <n v="0"/>
    <n v="0"/>
    <x v="8"/>
  </r>
  <r>
    <x v="28"/>
    <n v="0"/>
    <n v="0"/>
    <n v="0"/>
    <n v="0"/>
    <n v="0"/>
    <n v="0"/>
    <n v="0"/>
    <n v="0"/>
    <n v="0"/>
    <n v="1188"/>
    <n v="35"/>
    <n v="1223"/>
    <n v="0"/>
    <n v="0"/>
    <n v="210"/>
    <n v="0"/>
    <n v="501"/>
    <n v="127"/>
    <n v="540"/>
    <n v="20"/>
    <n v="22"/>
    <n v="84"/>
    <n v="61"/>
    <n v="3"/>
    <n v="1568"/>
    <x v="26"/>
  </r>
  <r>
    <x v="29"/>
    <n v="0"/>
    <n v="0"/>
    <n v="14"/>
    <n v="2"/>
    <n v="0"/>
    <n v="0"/>
    <n v="1"/>
    <n v="0"/>
    <n v="17"/>
    <n v="1275"/>
    <n v="96"/>
    <n v="1371"/>
    <n v="0"/>
    <n v="0"/>
    <n v="1"/>
    <n v="0"/>
    <n v="2"/>
    <n v="0"/>
    <n v="0"/>
    <n v="0"/>
    <n v="0"/>
    <n v="0"/>
    <n v="2"/>
    <n v="0"/>
    <n v="5"/>
    <x v="27"/>
  </r>
  <r>
    <x v="30"/>
    <n v="0"/>
    <n v="0"/>
    <n v="31"/>
    <n v="0"/>
    <n v="0"/>
    <n v="0"/>
    <n v="0"/>
    <n v="0"/>
    <n v="31"/>
    <n v="7935"/>
    <n v="534"/>
    <n v="8469"/>
    <n v="4"/>
    <n v="3"/>
    <n v="29"/>
    <n v="0"/>
    <n v="1370"/>
    <n v="71"/>
    <n v="711"/>
    <n v="134"/>
    <n v="0"/>
    <n v="0"/>
    <n v="59"/>
    <n v="5"/>
    <n v="2386"/>
    <x v="28"/>
  </r>
  <r>
    <x v="31"/>
    <n v="0"/>
    <n v="0"/>
    <n v="0"/>
    <n v="0"/>
    <n v="0"/>
    <n v="0"/>
    <n v="0"/>
    <n v="0"/>
    <n v="0"/>
    <n v="1082"/>
    <n v="48"/>
    <n v="1130"/>
    <n v="0"/>
    <n v="0"/>
    <n v="0"/>
    <n v="0"/>
    <n v="0"/>
    <n v="0"/>
    <n v="0"/>
    <n v="0"/>
    <n v="0"/>
    <n v="0"/>
    <n v="2"/>
    <n v="0"/>
    <n v="2"/>
    <x v="29"/>
  </r>
  <r>
    <x v="32"/>
    <n v="0"/>
    <n v="0"/>
    <n v="0"/>
    <n v="0"/>
    <n v="0"/>
    <n v="0"/>
    <n v="0"/>
    <n v="0"/>
    <n v="0"/>
    <n v="1291"/>
    <n v="34"/>
    <n v="1325"/>
    <n v="0"/>
    <n v="0"/>
    <n v="1"/>
    <n v="0"/>
    <n v="10"/>
    <n v="0"/>
    <n v="10"/>
    <n v="0"/>
    <n v="0"/>
    <n v="0"/>
    <n v="107"/>
    <n v="0"/>
    <n v="128"/>
    <x v="30"/>
  </r>
  <r>
    <x v="33"/>
    <n v="0"/>
    <n v="0"/>
    <n v="0"/>
    <n v="0"/>
    <n v="0"/>
    <n v="0"/>
    <n v="0"/>
    <n v="0"/>
    <n v="0"/>
    <n v="430"/>
    <n v="38"/>
    <n v="468"/>
    <n v="0"/>
    <n v="0"/>
    <n v="0"/>
    <n v="0"/>
    <n v="0"/>
    <n v="0"/>
    <n v="0"/>
    <n v="0"/>
    <n v="0"/>
    <n v="0"/>
    <n v="0"/>
    <n v="0"/>
    <n v="0"/>
    <x v="31"/>
  </r>
  <r>
    <x v="34"/>
    <n v="0"/>
    <n v="0"/>
    <n v="0"/>
    <n v="0"/>
    <n v="0"/>
    <n v="0"/>
    <n v="0"/>
    <n v="0"/>
    <n v="0"/>
    <n v="751"/>
    <n v="186"/>
    <n v="937"/>
    <n v="0"/>
    <n v="0"/>
    <n v="8"/>
    <n v="0"/>
    <n v="50"/>
    <n v="2"/>
    <n v="234"/>
    <n v="66"/>
    <n v="8"/>
    <n v="2"/>
    <n v="0"/>
    <n v="0"/>
    <n v="370"/>
    <x v="32"/>
  </r>
  <r>
    <x v="34"/>
    <n v="0"/>
    <n v="0"/>
    <n v="0"/>
    <n v="0"/>
    <n v="0"/>
    <n v="0"/>
    <n v="0"/>
    <n v="0"/>
    <n v="0"/>
    <n v="0"/>
    <n v="0"/>
    <n v="0"/>
    <n v="0"/>
    <n v="0"/>
    <n v="0"/>
    <n v="0"/>
    <n v="19"/>
    <n v="1"/>
    <n v="16"/>
    <n v="0"/>
    <n v="1"/>
    <n v="0"/>
    <n v="0"/>
    <n v="0"/>
    <n v="37"/>
    <x v="33"/>
  </r>
  <r>
    <x v="35"/>
    <n v="0"/>
    <n v="0"/>
    <n v="0"/>
    <n v="0"/>
    <n v="0"/>
    <n v="0"/>
    <n v="0"/>
    <n v="0"/>
    <n v="0"/>
    <n v="3448"/>
    <n v="96"/>
    <n v="3544"/>
    <n v="0"/>
    <n v="0"/>
    <n v="0"/>
    <n v="0"/>
    <n v="0"/>
    <n v="0"/>
    <n v="0"/>
    <n v="0"/>
    <n v="0"/>
    <n v="0"/>
    <n v="0"/>
    <n v="0"/>
    <n v="0"/>
    <x v="34"/>
  </r>
  <r>
    <x v="36"/>
    <n v="4"/>
    <n v="0"/>
    <n v="1"/>
    <n v="0"/>
    <n v="5"/>
    <n v="0"/>
    <n v="0"/>
    <n v="0"/>
    <n v="10"/>
    <n v="3184"/>
    <n v="415"/>
    <n v="3599"/>
    <n v="0"/>
    <n v="0"/>
    <n v="2"/>
    <n v="0"/>
    <n v="323"/>
    <n v="29"/>
    <n v="64"/>
    <n v="15"/>
    <n v="1"/>
    <n v="2"/>
    <n v="44"/>
    <n v="1"/>
    <n v="481"/>
    <x v="35"/>
  </r>
  <r>
    <x v="36"/>
    <n v="0"/>
    <n v="0"/>
    <n v="0"/>
    <n v="0"/>
    <n v="0"/>
    <n v="0"/>
    <n v="0"/>
    <n v="0"/>
    <n v="0"/>
    <n v="110"/>
    <n v="0"/>
    <n v="110"/>
    <n v="0"/>
    <n v="0"/>
    <n v="0"/>
    <n v="0"/>
    <n v="0"/>
    <n v="0"/>
    <n v="0"/>
    <n v="0"/>
    <n v="0"/>
    <n v="0"/>
    <n v="0"/>
    <n v="0"/>
    <n v="0"/>
    <x v="36"/>
  </r>
  <r>
    <x v="37"/>
    <n v="0"/>
    <n v="0"/>
    <n v="0"/>
    <n v="0"/>
    <n v="3"/>
    <n v="0"/>
    <n v="0"/>
    <n v="0"/>
    <n v="3"/>
    <n v="100"/>
    <n v="8"/>
    <n v="108"/>
    <n v="0"/>
    <n v="0"/>
    <n v="4"/>
    <n v="0"/>
    <n v="4"/>
    <n v="0"/>
    <n v="3"/>
    <n v="0"/>
    <n v="4"/>
    <n v="1"/>
    <n v="0"/>
    <n v="0"/>
    <n v="16"/>
    <x v="37"/>
  </r>
  <r>
    <x v="38"/>
    <n v="2"/>
    <n v="0"/>
    <n v="109"/>
    <n v="5"/>
    <n v="27"/>
    <n v="2"/>
    <n v="0"/>
    <n v="0"/>
    <n v="145"/>
    <n v="809"/>
    <n v="16"/>
    <n v="825"/>
    <n v="3"/>
    <n v="0"/>
    <n v="242"/>
    <n v="0"/>
    <n v="3662"/>
    <n v="466"/>
    <n v="9089"/>
    <n v="2170"/>
    <n v="34"/>
    <n v="16"/>
    <n v="801"/>
    <n v="112"/>
    <n v="16595"/>
    <x v="38"/>
  </r>
  <r>
    <x v="38"/>
    <n v="0"/>
    <n v="0"/>
    <n v="0"/>
    <n v="0"/>
    <n v="0"/>
    <n v="0"/>
    <n v="0"/>
    <n v="0"/>
    <n v="0"/>
    <n v="1"/>
    <n v="0"/>
    <n v="1"/>
    <n v="0"/>
    <n v="0"/>
    <n v="215"/>
    <n v="0"/>
    <n v="763"/>
    <n v="67"/>
    <n v="3"/>
    <n v="0"/>
    <n v="0"/>
    <n v="0"/>
    <n v="24"/>
    <n v="0"/>
    <n v="1072"/>
    <x v="39"/>
  </r>
  <r>
    <x v="39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0"/>
    <n v="0"/>
    <n v="0"/>
    <x v="8"/>
  </r>
  <r>
    <x v="40"/>
    <n v="0"/>
    <n v="0"/>
    <n v="0"/>
    <n v="0"/>
    <n v="0"/>
    <n v="0"/>
    <n v="0"/>
    <n v="0"/>
    <n v="0"/>
    <n v="3434"/>
    <n v="99"/>
    <n v="3533"/>
    <n v="0"/>
    <n v="0"/>
    <n v="0"/>
    <n v="0"/>
    <n v="6"/>
    <n v="0"/>
    <n v="4"/>
    <n v="1"/>
    <n v="0"/>
    <n v="0"/>
    <n v="0"/>
    <n v="0"/>
    <n v="11"/>
    <x v="34"/>
  </r>
  <r>
    <x v="41"/>
    <n v="0"/>
    <n v="0"/>
    <n v="1"/>
    <n v="0"/>
    <n v="0"/>
    <n v="0"/>
    <n v="0"/>
    <n v="0"/>
    <n v="1"/>
    <n v="14"/>
    <n v="0"/>
    <n v="14"/>
    <n v="0"/>
    <n v="0"/>
    <n v="12"/>
    <n v="0"/>
    <n v="538"/>
    <n v="48"/>
    <n v="8"/>
    <n v="0"/>
    <n v="0"/>
    <n v="0"/>
    <n v="244"/>
    <n v="26"/>
    <n v="876"/>
    <x v="40"/>
  </r>
  <r>
    <x v="42"/>
    <n v="0"/>
    <n v="0"/>
    <n v="0"/>
    <n v="0"/>
    <n v="1"/>
    <n v="0"/>
    <n v="0"/>
    <n v="0"/>
    <n v="1"/>
    <n v="1418"/>
    <n v="25"/>
    <n v="1443"/>
    <n v="0"/>
    <n v="0"/>
    <n v="0"/>
    <n v="0"/>
    <n v="0"/>
    <n v="0"/>
    <n v="0"/>
    <n v="0"/>
    <n v="0"/>
    <n v="0"/>
    <n v="0"/>
    <n v="0"/>
    <n v="0"/>
    <x v="1"/>
  </r>
  <r>
    <x v="43"/>
    <n v="0"/>
    <n v="0"/>
    <n v="0"/>
    <n v="0"/>
    <n v="0"/>
    <n v="0"/>
    <n v="0"/>
    <n v="0"/>
    <n v="0"/>
    <n v="91"/>
    <n v="1"/>
    <n v="92"/>
    <n v="0"/>
    <n v="0"/>
    <n v="0"/>
    <n v="0"/>
    <n v="0"/>
    <n v="0"/>
    <n v="0"/>
    <n v="0"/>
    <n v="0"/>
    <n v="0"/>
    <n v="0"/>
    <n v="0"/>
    <n v="0"/>
    <x v="41"/>
  </r>
  <r>
    <x v="43"/>
    <n v="0"/>
    <n v="0"/>
    <n v="4"/>
    <n v="0"/>
    <n v="4"/>
    <n v="0"/>
    <n v="0"/>
    <n v="0"/>
    <n v="8"/>
    <n v="576"/>
    <n v="56"/>
    <n v="632"/>
    <n v="0"/>
    <n v="0"/>
    <n v="0"/>
    <n v="0"/>
    <n v="0"/>
    <n v="0"/>
    <n v="0"/>
    <n v="0"/>
    <n v="0"/>
    <n v="0"/>
    <n v="2"/>
    <n v="0"/>
    <n v="2"/>
    <x v="42"/>
  </r>
  <r>
    <x v="44"/>
    <n v="0"/>
    <n v="0"/>
    <n v="7"/>
    <n v="2"/>
    <n v="2"/>
    <n v="0"/>
    <n v="0"/>
    <n v="0"/>
    <n v="11"/>
    <n v="954"/>
    <n v="41"/>
    <n v="995"/>
    <n v="0"/>
    <n v="0"/>
    <n v="0"/>
    <n v="0"/>
    <n v="1"/>
    <n v="0"/>
    <n v="1"/>
    <n v="0"/>
    <n v="0"/>
    <n v="0"/>
    <n v="0"/>
    <n v="0"/>
    <n v="2"/>
    <x v="43"/>
  </r>
  <r>
    <x v="45"/>
    <n v="0"/>
    <n v="0"/>
    <n v="0"/>
    <n v="0"/>
    <n v="0"/>
    <n v="0"/>
    <n v="0"/>
    <n v="0"/>
    <n v="0"/>
    <n v="534"/>
    <n v="25"/>
    <n v="559"/>
    <n v="0"/>
    <n v="0"/>
    <n v="0"/>
    <n v="0"/>
    <n v="0"/>
    <n v="0"/>
    <n v="0"/>
    <n v="0"/>
    <n v="0"/>
    <n v="0"/>
    <n v="0"/>
    <n v="0"/>
    <n v="0"/>
    <x v="44"/>
  </r>
  <r>
    <x v="46"/>
    <n v="0"/>
    <n v="0"/>
    <n v="0"/>
    <n v="0"/>
    <n v="0"/>
    <n v="0"/>
    <n v="0"/>
    <n v="0"/>
    <n v="0"/>
    <n v="1309"/>
    <n v="62"/>
    <n v="1371"/>
    <n v="0"/>
    <n v="0"/>
    <n v="0"/>
    <n v="0"/>
    <n v="0"/>
    <n v="0"/>
    <n v="5"/>
    <n v="4"/>
    <n v="0"/>
    <n v="0"/>
    <n v="0"/>
    <n v="0"/>
    <n v="9"/>
    <x v="45"/>
  </r>
  <r>
    <x v="47"/>
    <n v="0"/>
    <n v="0"/>
    <n v="0"/>
    <n v="0"/>
    <n v="1"/>
    <n v="0"/>
    <n v="0"/>
    <n v="0"/>
    <n v="1"/>
    <n v="1"/>
    <n v="0"/>
    <n v="1"/>
    <n v="0"/>
    <n v="0"/>
    <n v="0"/>
    <n v="0"/>
    <n v="0"/>
    <n v="0"/>
    <n v="0"/>
    <n v="0"/>
    <n v="0"/>
    <n v="0"/>
    <n v="0"/>
    <n v="0"/>
    <n v="0"/>
    <x v="0"/>
  </r>
  <r>
    <x v="48"/>
    <n v="0"/>
    <n v="0"/>
    <n v="0"/>
    <n v="0"/>
    <n v="0"/>
    <n v="0"/>
    <n v="0"/>
    <n v="0"/>
    <n v="0"/>
    <n v="664"/>
    <n v="10"/>
    <n v="674"/>
    <n v="0"/>
    <n v="0"/>
    <n v="0"/>
    <n v="0"/>
    <n v="0"/>
    <n v="0"/>
    <n v="4"/>
    <n v="0"/>
    <n v="0"/>
    <n v="0"/>
    <n v="0"/>
    <n v="0"/>
    <n v="4"/>
    <x v="46"/>
  </r>
  <r>
    <x v="49"/>
    <n v="0"/>
    <n v="0"/>
    <n v="4"/>
    <n v="2"/>
    <n v="2"/>
    <n v="0"/>
    <n v="1"/>
    <n v="0"/>
    <n v="9"/>
    <n v="0"/>
    <n v="0"/>
    <n v="0"/>
    <n v="0"/>
    <n v="0"/>
    <n v="0"/>
    <n v="0"/>
    <n v="0"/>
    <n v="0"/>
    <n v="0"/>
    <n v="0"/>
    <n v="0"/>
    <n v="0"/>
    <n v="0"/>
    <n v="0"/>
    <n v="0"/>
    <x v="47"/>
  </r>
  <r>
    <x v="50"/>
    <n v="0"/>
    <n v="0"/>
    <n v="0"/>
    <n v="0"/>
    <n v="0"/>
    <n v="0"/>
    <n v="0"/>
    <n v="0"/>
    <n v="0"/>
    <n v="38"/>
    <n v="12"/>
    <n v="50"/>
    <n v="0"/>
    <n v="0"/>
    <n v="0"/>
    <n v="0"/>
    <n v="0"/>
    <n v="0"/>
    <n v="0"/>
    <n v="0"/>
    <n v="0"/>
    <n v="0"/>
    <n v="0"/>
    <n v="0"/>
    <n v="0"/>
    <x v="48"/>
  </r>
  <r>
    <x v="50"/>
    <n v="0"/>
    <n v="0"/>
    <n v="0"/>
    <n v="0"/>
    <n v="1"/>
    <n v="0"/>
    <n v="0"/>
    <n v="0"/>
    <n v="1"/>
    <n v="699"/>
    <n v="35"/>
    <n v="734"/>
    <n v="0"/>
    <n v="0"/>
    <n v="0"/>
    <n v="0"/>
    <n v="0"/>
    <n v="0"/>
    <n v="0"/>
    <n v="0"/>
    <n v="0"/>
    <n v="0"/>
    <n v="0"/>
    <n v="0"/>
    <n v="0"/>
    <x v="49"/>
  </r>
  <r>
    <x v="51"/>
    <n v="0"/>
    <n v="0"/>
    <n v="0"/>
    <n v="0"/>
    <n v="0"/>
    <n v="0"/>
    <n v="0"/>
    <n v="0"/>
    <n v="0"/>
    <n v="3"/>
    <n v="0"/>
    <n v="3"/>
    <n v="0"/>
    <n v="0"/>
    <n v="0"/>
    <n v="0"/>
    <n v="0"/>
    <n v="0"/>
    <n v="0"/>
    <n v="0"/>
    <n v="0"/>
    <n v="0"/>
    <n v="0"/>
    <n v="0"/>
    <n v="0"/>
    <x v="50"/>
  </r>
  <r>
    <x v="52"/>
    <n v="5"/>
    <n v="2"/>
    <n v="0"/>
    <n v="0"/>
    <n v="0"/>
    <n v="0"/>
    <n v="0"/>
    <n v="0"/>
    <n v="7"/>
    <n v="1426"/>
    <n v="85"/>
    <n v="1511"/>
    <n v="5"/>
    <n v="0"/>
    <n v="18"/>
    <n v="0"/>
    <n v="138"/>
    <n v="54"/>
    <n v="387"/>
    <n v="608"/>
    <n v="0"/>
    <n v="2"/>
    <n v="19"/>
    <n v="0"/>
    <n v="1231"/>
    <x v="51"/>
  </r>
  <r>
    <x v="53"/>
    <n v="8"/>
    <n v="0"/>
    <n v="34"/>
    <n v="2"/>
    <n v="1"/>
    <n v="0"/>
    <n v="1"/>
    <n v="0"/>
    <n v="46"/>
    <n v="2421"/>
    <n v="128"/>
    <n v="2549"/>
    <n v="0"/>
    <n v="0"/>
    <n v="39"/>
    <n v="0"/>
    <n v="52"/>
    <n v="1"/>
    <n v="16"/>
    <n v="10"/>
    <n v="0"/>
    <n v="0"/>
    <n v="41"/>
    <n v="0"/>
    <n v="159"/>
    <x v="52"/>
  </r>
  <r>
    <x v="54"/>
    <n v="0"/>
    <n v="0"/>
    <n v="0"/>
    <n v="0"/>
    <n v="0"/>
    <n v="0"/>
    <n v="0"/>
    <n v="0"/>
    <n v="0"/>
    <n v="7"/>
    <n v="1"/>
    <n v="8"/>
    <n v="0"/>
    <n v="0"/>
    <n v="0"/>
    <n v="0"/>
    <n v="0"/>
    <n v="0"/>
    <n v="0"/>
    <n v="0"/>
    <n v="0"/>
    <n v="0"/>
    <n v="0"/>
    <n v="0"/>
    <n v="0"/>
    <x v="53"/>
  </r>
  <r>
    <x v="55"/>
    <n v="0"/>
    <n v="0"/>
    <n v="5"/>
    <n v="0"/>
    <n v="9"/>
    <n v="1"/>
    <n v="0"/>
    <n v="0"/>
    <n v="15"/>
    <n v="52"/>
    <n v="4"/>
    <n v="56"/>
    <n v="0"/>
    <n v="0"/>
    <n v="9"/>
    <n v="0"/>
    <n v="36"/>
    <n v="2"/>
    <n v="585"/>
    <n v="273"/>
    <n v="0"/>
    <n v="0"/>
    <n v="7"/>
    <n v="0"/>
    <n v="912"/>
    <x v="54"/>
  </r>
  <r>
    <x v="56"/>
    <n v="0"/>
    <n v="0"/>
    <n v="7"/>
    <n v="0"/>
    <n v="0"/>
    <n v="0"/>
    <n v="0"/>
    <n v="0"/>
    <n v="7"/>
    <n v="40"/>
    <n v="0"/>
    <n v="40"/>
    <n v="1"/>
    <n v="0"/>
    <n v="18"/>
    <n v="0"/>
    <n v="549"/>
    <n v="36"/>
    <n v="692"/>
    <n v="114"/>
    <n v="0"/>
    <n v="0"/>
    <n v="668"/>
    <n v="29"/>
    <n v="2107"/>
    <x v="55"/>
  </r>
  <r>
    <x v="57"/>
    <n v="0"/>
    <n v="0"/>
    <n v="0"/>
    <n v="0"/>
    <n v="0"/>
    <n v="0"/>
    <n v="0"/>
    <n v="0"/>
    <n v="0"/>
    <n v="31"/>
    <n v="0"/>
    <n v="31"/>
    <n v="0"/>
    <n v="0"/>
    <n v="0"/>
    <n v="0"/>
    <n v="0"/>
    <n v="0"/>
    <n v="0"/>
    <n v="0"/>
    <n v="0"/>
    <n v="0"/>
    <n v="0"/>
    <n v="0"/>
    <n v="0"/>
    <x v="18"/>
  </r>
  <r>
    <x v="57"/>
    <n v="33"/>
    <n v="0"/>
    <n v="17"/>
    <n v="3"/>
    <n v="31"/>
    <n v="1"/>
    <n v="8"/>
    <n v="0"/>
    <n v="93"/>
    <n v="21"/>
    <n v="0"/>
    <n v="21"/>
    <n v="0"/>
    <n v="0"/>
    <n v="0"/>
    <n v="0"/>
    <n v="4"/>
    <n v="0"/>
    <n v="0"/>
    <n v="0"/>
    <n v="0"/>
    <n v="0"/>
    <n v="0"/>
    <n v="0"/>
    <n v="4"/>
    <x v="56"/>
  </r>
  <r>
    <x v="58"/>
    <n v="20"/>
    <n v="0"/>
    <n v="501"/>
    <n v="23"/>
    <n v="316"/>
    <n v="12"/>
    <n v="10"/>
    <n v="0"/>
    <n v="882"/>
    <n v="218"/>
    <n v="13"/>
    <n v="231"/>
    <n v="4"/>
    <n v="0"/>
    <n v="263"/>
    <n v="0"/>
    <n v="12686"/>
    <n v="1414"/>
    <n v="5581"/>
    <n v="1261"/>
    <n v="81"/>
    <n v="113"/>
    <n v="4943"/>
    <n v="259"/>
    <n v="26605"/>
    <x v="57"/>
  </r>
  <r>
    <x v="59"/>
    <n v="0"/>
    <n v="0"/>
    <n v="0"/>
    <n v="0"/>
    <n v="0"/>
    <n v="0"/>
    <n v="0"/>
    <n v="0"/>
    <n v="0"/>
    <n v="459"/>
    <n v="61"/>
    <n v="520"/>
    <n v="0"/>
    <n v="0"/>
    <n v="0"/>
    <n v="0"/>
    <n v="0"/>
    <n v="0"/>
    <n v="0"/>
    <n v="0"/>
    <n v="0"/>
    <n v="0"/>
    <n v="0"/>
    <n v="0"/>
    <n v="0"/>
    <x v="58"/>
  </r>
  <r>
    <x v="60"/>
    <n v="0"/>
    <n v="0"/>
    <n v="0"/>
    <n v="0"/>
    <n v="0"/>
    <n v="0"/>
    <n v="0"/>
    <n v="0"/>
    <n v="0"/>
    <n v="1183"/>
    <n v="60"/>
    <n v="1243"/>
    <n v="0"/>
    <n v="0"/>
    <n v="0"/>
    <n v="0"/>
    <n v="6"/>
    <n v="0"/>
    <n v="0"/>
    <n v="0"/>
    <n v="0"/>
    <n v="0"/>
    <n v="0"/>
    <n v="0"/>
    <n v="6"/>
    <x v="59"/>
  </r>
  <r>
    <x v="61"/>
    <n v="0"/>
    <n v="0"/>
    <n v="0"/>
    <n v="0"/>
    <n v="0"/>
    <n v="0"/>
    <n v="0"/>
    <n v="0"/>
    <n v="0"/>
    <n v="55"/>
    <n v="2"/>
    <n v="57"/>
    <n v="0"/>
    <n v="0"/>
    <n v="0"/>
    <n v="0"/>
    <n v="0"/>
    <n v="0"/>
    <n v="0"/>
    <n v="0"/>
    <n v="0"/>
    <n v="0"/>
    <n v="0"/>
    <n v="0"/>
    <n v="0"/>
    <x v="60"/>
  </r>
  <r>
    <x v="62"/>
    <n v="0"/>
    <n v="0"/>
    <n v="0"/>
    <n v="0"/>
    <n v="0"/>
    <n v="0"/>
    <n v="0"/>
    <n v="0"/>
    <n v="0"/>
    <n v="1566"/>
    <n v="52"/>
    <n v="1618"/>
    <n v="0"/>
    <n v="0"/>
    <n v="0"/>
    <n v="0"/>
    <n v="0"/>
    <n v="0"/>
    <n v="1"/>
    <n v="0"/>
    <n v="0"/>
    <n v="0"/>
    <n v="0"/>
    <n v="0"/>
    <n v="1"/>
    <x v="61"/>
  </r>
  <r>
    <x v="63"/>
    <n v="115"/>
    <n v="79"/>
    <n v="1"/>
    <n v="1"/>
    <n v="0"/>
    <n v="0"/>
    <n v="6"/>
    <n v="0"/>
    <n v="202"/>
    <n v="288"/>
    <n v="39"/>
    <n v="327"/>
    <n v="0"/>
    <n v="0"/>
    <n v="0"/>
    <n v="0"/>
    <n v="0"/>
    <n v="0"/>
    <n v="0"/>
    <n v="0"/>
    <n v="0"/>
    <n v="0"/>
    <n v="0"/>
    <n v="0"/>
    <n v="0"/>
    <x v="62"/>
  </r>
  <r>
    <x v="64"/>
    <n v="37"/>
    <n v="7"/>
    <n v="32"/>
    <n v="4"/>
    <n v="9"/>
    <n v="0"/>
    <n v="20"/>
    <n v="0"/>
    <n v="109"/>
    <n v="1396"/>
    <n v="24"/>
    <n v="1420"/>
    <n v="0"/>
    <n v="0"/>
    <n v="25"/>
    <n v="0"/>
    <n v="403"/>
    <n v="40"/>
    <n v="156"/>
    <n v="34"/>
    <n v="0"/>
    <n v="0"/>
    <n v="40"/>
    <n v="3"/>
    <n v="701"/>
    <x v="63"/>
  </r>
  <r>
    <x v="65"/>
    <n v="25"/>
    <n v="0"/>
    <n v="10"/>
    <n v="0"/>
    <n v="2"/>
    <n v="0"/>
    <n v="0"/>
    <n v="0"/>
    <n v="37"/>
    <n v="485"/>
    <n v="53"/>
    <n v="538"/>
    <n v="0"/>
    <n v="0"/>
    <n v="0"/>
    <n v="0"/>
    <n v="4"/>
    <n v="0"/>
    <n v="3"/>
    <n v="0"/>
    <n v="5"/>
    <n v="6"/>
    <n v="0"/>
    <n v="0"/>
    <n v="18"/>
    <x v="64"/>
  </r>
  <r>
    <x v="66"/>
    <n v="0"/>
    <n v="0"/>
    <n v="0"/>
    <n v="0"/>
    <n v="0"/>
    <n v="0"/>
    <n v="0"/>
    <n v="0"/>
    <n v="0"/>
    <n v="512"/>
    <n v="20"/>
    <n v="532"/>
    <n v="0"/>
    <n v="0"/>
    <n v="0"/>
    <n v="0"/>
    <n v="0"/>
    <n v="0"/>
    <n v="0"/>
    <n v="0"/>
    <n v="0"/>
    <n v="0"/>
    <n v="0"/>
    <n v="0"/>
    <n v="0"/>
    <x v="65"/>
  </r>
  <r>
    <x v="67"/>
    <n v="3"/>
    <n v="0"/>
    <n v="39"/>
    <n v="0"/>
    <n v="26"/>
    <n v="1"/>
    <n v="0"/>
    <n v="0"/>
    <n v="69"/>
    <n v="3853"/>
    <n v="193"/>
    <n v="4046"/>
    <n v="0"/>
    <n v="0"/>
    <n v="23"/>
    <n v="0"/>
    <n v="263"/>
    <n v="9"/>
    <n v="13"/>
    <n v="3"/>
    <n v="3"/>
    <n v="1"/>
    <n v="295"/>
    <n v="3"/>
    <n v="613"/>
    <x v="66"/>
  </r>
  <r>
    <x v="68"/>
    <n v="2"/>
    <n v="0"/>
    <n v="23"/>
    <n v="6"/>
    <n v="2"/>
    <n v="0"/>
    <n v="0"/>
    <n v="0"/>
    <n v="33"/>
    <n v="22"/>
    <n v="1"/>
    <n v="23"/>
    <n v="0"/>
    <n v="0"/>
    <n v="1"/>
    <n v="0"/>
    <n v="35"/>
    <n v="0"/>
    <n v="21"/>
    <n v="8"/>
    <n v="7"/>
    <n v="10"/>
    <n v="28"/>
    <n v="0"/>
    <n v="110"/>
    <x v="67"/>
  </r>
  <r>
    <x v="69"/>
    <n v="147"/>
    <n v="20"/>
    <n v="102"/>
    <n v="3"/>
    <n v="31"/>
    <n v="4"/>
    <n v="3"/>
    <n v="0"/>
    <n v="310"/>
    <n v="2885"/>
    <n v="62"/>
    <n v="2947"/>
    <n v="0"/>
    <n v="0"/>
    <n v="132"/>
    <n v="0"/>
    <n v="2023"/>
    <n v="83"/>
    <n v="2588"/>
    <n v="432"/>
    <n v="26"/>
    <n v="12"/>
    <n v="2279"/>
    <n v="104"/>
    <n v="7679"/>
    <x v="68"/>
  </r>
  <r>
    <x v="70"/>
    <n v="12"/>
    <n v="4"/>
    <n v="4"/>
    <n v="0"/>
    <n v="9"/>
    <n v="0"/>
    <n v="0"/>
    <n v="0"/>
    <n v="29"/>
    <n v="750"/>
    <n v="103"/>
    <n v="853"/>
    <n v="0"/>
    <n v="0"/>
    <n v="3"/>
    <n v="0"/>
    <n v="18"/>
    <n v="18"/>
    <n v="78"/>
    <n v="7"/>
    <n v="0"/>
    <n v="0"/>
    <n v="2"/>
    <n v="0"/>
    <n v="126"/>
    <x v="43"/>
  </r>
  <r>
    <x v="71"/>
    <n v="0"/>
    <n v="0"/>
    <n v="0"/>
    <n v="0"/>
    <n v="0"/>
    <n v="0"/>
    <n v="0"/>
    <n v="0"/>
    <n v="0"/>
    <n v="157"/>
    <n v="6"/>
    <n v="163"/>
    <n v="0"/>
    <n v="0"/>
    <n v="0"/>
    <n v="0"/>
    <n v="0"/>
    <n v="0"/>
    <n v="3"/>
    <n v="0"/>
    <n v="0"/>
    <n v="0"/>
    <n v="0"/>
    <n v="0"/>
    <n v="3"/>
    <x v="67"/>
  </r>
  <r>
    <x v="72"/>
    <n v="0"/>
    <n v="0"/>
    <n v="0"/>
    <n v="0"/>
    <n v="0"/>
    <n v="0"/>
    <n v="0"/>
    <n v="0"/>
    <n v="0"/>
    <n v="20"/>
    <n v="0"/>
    <n v="20"/>
    <n v="0"/>
    <n v="0"/>
    <n v="0"/>
    <n v="0"/>
    <n v="0"/>
    <n v="0"/>
    <n v="0"/>
    <n v="0"/>
    <n v="0"/>
    <n v="0"/>
    <n v="0"/>
    <n v="0"/>
    <n v="0"/>
    <x v="69"/>
  </r>
  <r>
    <x v="73"/>
    <n v="0"/>
    <n v="0"/>
    <n v="0"/>
    <n v="0"/>
    <n v="0"/>
    <n v="0"/>
    <n v="0"/>
    <n v="0"/>
    <n v="0"/>
    <n v="368"/>
    <n v="30"/>
    <n v="398"/>
    <n v="0"/>
    <n v="0"/>
    <n v="0"/>
    <n v="0"/>
    <n v="0"/>
    <n v="0"/>
    <n v="0"/>
    <n v="0"/>
    <n v="0"/>
    <n v="0"/>
    <n v="0"/>
    <n v="0"/>
    <n v="0"/>
    <x v="70"/>
  </r>
  <r>
    <x v="74"/>
    <n v="3"/>
    <n v="0"/>
    <n v="2"/>
    <n v="0"/>
    <n v="0"/>
    <n v="0"/>
    <n v="0"/>
    <n v="0"/>
    <n v="5"/>
    <n v="103"/>
    <n v="3"/>
    <n v="106"/>
    <n v="0"/>
    <n v="0"/>
    <n v="0"/>
    <n v="0"/>
    <n v="1"/>
    <n v="0"/>
    <n v="0"/>
    <n v="0"/>
    <n v="0"/>
    <n v="0"/>
    <n v="1"/>
    <n v="0"/>
    <n v="2"/>
    <x v="71"/>
  </r>
  <r>
    <x v="75"/>
    <n v="1"/>
    <n v="2"/>
    <n v="0"/>
    <n v="0"/>
    <n v="0"/>
    <n v="0"/>
    <n v="0"/>
    <n v="0"/>
    <n v="3"/>
    <n v="8"/>
    <n v="0"/>
    <n v="8"/>
    <n v="0"/>
    <n v="0"/>
    <n v="2"/>
    <n v="0"/>
    <n v="19"/>
    <n v="1"/>
    <n v="77"/>
    <n v="3"/>
    <n v="8"/>
    <n v="6"/>
    <n v="0"/>
    <n v="0"/>
    <n v="116"/>
    <x v="37"/>
  </r>
  <r>
    <x v="76"/>
    <n v="0"/>
    <n v="0"/>
    <n v="0"/>
    <n v="0"/>
    <n v="0"/>
    <n v="0"/>
    <n v="0"/>
    <n v="0"/>
    <n v="0"/>
    <n v="692"/>
    <n v="19"/>
    <n v="711"/>
    <n v="0"/>
    <n v="0"/>
    <n v="0"/>
    <n v="0"/>
    <n v="0"/>
    <n v="0"/>
    <n v="0"/>
    <n v="0"/>
    <n v="0"/>
    <n v="0"/>
    <n v="3"/>
    <n v="0"/>
    <n v="3"/>
    <x v="72"/>
  </r>
  <r>
    <x v="77"/>
    <n v="2"/>
    <n v="0"/>
    <n v="0"/>
    <n v="0"/>
    <n v="0"/>
    <n v="0"/>
    <n v="0"/>
    <n v="0"/>
    <n v="2"/>
    <n v="13"/>
    <n v="0"/>
    <n v="13"/>
    <n v="0"/>
    <n v="0"/>
    <n v="0"/>
    <n v="0"/>
    <n v="0"/>
    <n v="0"/>
    <n v="0"/>
    <n v="0"/>
    <n v="0"/>
    <n v="0"/>
    <n v="0"/>
    <n v="0"/>
    <n v="0"/>
    <x v="73"/>
  </r>
  <r>
    <x v="78"/>
    <n v="0"/>
    <n v="0"/>
    <n v="8"/>
    <n v="0"/>
    <n v="0"/>
    <n v="0"/>
    <n v="0"/>
    <n v="0"/>
    <n v="8"/>
    <n v="489"/>
    <n v="9"/>
    <n v="498"/>
    <n v="0"/>
    <n v="0"/>
    <n v="6"/>
    <n v="0"/>
    <n v="304"/>
    <n v="22"/>
    <n v="257"/>
    <n v="41"/>
    <n v="0"/>
    <n v="0"/>
    <n v="100"/>
    <n v="3"/>
    <n v="733"/>
    <x v="74"/>
  </r>
  <r>
    <x v="79"/>
    <n v="1"/>
    <n v="0"/>
    <n v="1"/>
    <n v="0"/>
    <n v="0"/>
    <n v="0"/>
    <n v="0"/>
    <n v="0"/>
    <n v="2"/>
    <n v="16"/>
    <n v="0"/>
    <n v="16"/>
    <n v="0"/>
    <n v="0"/>
    <n v="0"/>
    <n v="0"/>
    <n v="0"/>
    <n v="0"/>
    <n v="0"/>
    <n v="0"/>
    <n v="0"/>
    <n v="12"/>
    <n v="0"/>
    <n v="0"/>
    <n v="12"/>
    <x v="75"/>
  </r>
  <r>
    <x v="80"/>
    <n v="0"/>
    <n v="0"/>
    <n v="0"/>
    <n v="0"/>
    <n v="0"/>
    <n v="0"/>
    <n v="0"/>
    <n v="0"/>
    <n v="0"/>
    <n v="600"/>
    <n v="12"/>
    <n v="612"/>
    <n v="0"/>
    <n v="0"/>
    <n v="0"/>
    <n v="0"/>
    <n v="0"/>
    <n v="0"/>
    <n v="0"/>
    <n v="0"/>
    <n v="0"/>
    <n v="0"/>
    <n v="0"/>
    <n v="0"/>
    <n v="0"/>
    <x v="76"/>
  </r>
  <r>
    <x v="81"/>
    <n v="0"/>
    <n v="0"/>
    <n v="0"/>
    <n v="0"/>
    <n v="5"/>
    <n v="0"/>
    <n v="0"/>
    <n v="0"/>
    <n v="5"/>
    <n v="565"/>
    <n v="72"/>
    <n v="637"/>
    <n v="0"/>
    <n v="0"/>
    <n v="0"/>
    <n v="0"/>
    <n v="2"/>
    <n v="1"/>
    <n v="2"/>
    <n v="0"/>
    <n v="0"/>
    <n v="0"/>
    <n v="0"/>
    <n v="0"/>
    <n v="5"/>
    <x v="77"/>
  </r>
  <r>
    <x v="82"/>
    <n v="0"/>
    <n v="0"/>
    <n v="1"/>
    <n v="0"/>
    <n v="0"/>
    <n v="0"/>
    <n v="0"/>
    <n v="0"/>
    <n v="1"/>
    <n v="0"/>
    <n v="0"/>
    <n v="0"/>
    <n v="0"/>
    <n v="0"/>
    <n v="0"/>
    <n v="0"/>
    <n v="0"/>
    <n v="0"/>
    <n v="0"/>
    <n v="0"/>
    <n v="0"/>
    <n v="0"/>
    <n v="0"/>
    <n v="0"/>
    <n v="0"/>
    <x v="8"/>
  </r>
  <r>
    <x v="83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4"/>
    <n v="0"/>
    <n v="4"/>
    <x v="78"/>
  </r>
  <r>
    <x v="83"/>
    <n v="8"/>
    <n v="0"/>
    <n v="17"/>
    <n v="1"/>
    <n v="28"/>
    <n v="0"/>
    <n v="6"/>
    <n v="0"/>
    <n v="60"/>
    <n v="2334"/>
    <n v="44"/>
    <n v="2378"/>
    <n v="0"/>
    <n v="0"/>
    <n v="16"/>
    <n v="0"/>
    <n v="183"/>
    <n v="6"/>
    <n v="417"/>
    <n v="28"/>
    <n v="197"/>
    <n v="410"/>
    <n v="4934"/>
    <n v="31"/>
    <n v="6222"/>
    <x v="79"/>
  </r>
  <r>
    <x v="84"/>
    <n v="0"/>
    <n v="0"/>
    <n v="0"/>
    <n v="0"/>
    <n v="0"/>
    <n v="0"/>
    <n v="0"/>
    <n v="0"/>
    <n v="0"/>
    <n v="74"/>
    <n v="6"/>
    <n v="80"/>
    <n v="0"/>
    <n v="0"/>
    <n v="0"/>
    <n v="0"/>
    <n v="0"/>
    <n v="0"/>
    <n v="0"/>
    <n v="0"/>
    <n v="0"/>
    <n v="0"/>
    <n v="0"/>
    <n v="0"/>
    <n v="0"/>
    <x v="80"/>
  </r>
  <r>
    <x v="85"/>
    <n v="9"/>
    <n v="0"/>
    <n v="137"/>
    <n v="20"/>
    <n v="10"/>
    <n v="0"/>
    <n v="2"/>
    <n v="0"/>
    <n v="178"/>
    <n v="1656"/>
    <n v="113"/>
    <n v="1769"/>
    <n v="0"/>
    <n v="0"/>
    <n v="129"/>
    <n v="0"/>
    <n v="1851"/>
    <n v="85"/>
    <n v="16"/>
    <n v="2"/>
    <n v="0"/>
    <n v="0"/>
    <n v="94"/>
    <n v="1"/>
    <n v="2178"/>
    <x v="81"/>
  </r>
  <r>
    <x v="86"/>
    <n v="0"/>
    <n v="0"/>
    <n v="0"/>
    <n v="0"/>
    <n v="0"/>
    <n v="0"/>
    <n v="0"/>
    <n v="0"/>
    <n v="0"/>
    <n v="284"/>
    <n v="20"/>
    <n v="304"/>
    <n v="0"/>
    <n v="0"/>
    <n v="0"/>
    <n v="0"/>
    <n v="2"/>
    <n v="0"/>
    <n v="6"/>
    <n v="0"/>
    <n v="0"/>
    <n v="0"/>
    <n v="2"/>
    <n v="2"/>
    <n v="12"/>
    <x v="82"/>
  </r>
  <r>
    <x v="87"/>
    <n v="0"/>
    <n v="0"/>
    <n v="0"/>
    <n v="0"/>
    <n v="0"/>
    <n v="0"/>
    <n v="0"/>
    <n v="0"/>
    <n v="0"/>
    <n v="62"/>
    <n v="11"/>
    <n v="73"/>
    <n v="0"/>
    <n v="0"/>
    <n v="0"/>
    <n v="0"/>
    <n v="0"/>
    <n v="0"/>
    <n v="0"/>
    <n v="0"/>
    <n v="0"/>
    <n v="0"/>
    <n v="0"/>
    <n v="0"/>
    <n v="0"/>
    <x v="83"/>
  </r>
  <r>
    <x v="88"/>
    <n v="0"/>
    <n v="0"/>
    <n v="0"/>
    <n v="0"/>
    <n v="0"/>
    <n v="0"/>
    <n v="0"/>
    <n v="0"/>
    <n v="0"/>
    <n v="9"/>
    <n v="0"/>
    <n v="9"/>
    <n v="0"/>
    <n v="0"/>
    <n v="0"/>
    <n v="0"/>
    <n v="0"/>
    <n v="0"/>
    <n v="0"/>
    <n v="0"/>
    <n v="0"/>
    <n v="0"/>
    <n v="0"/>
    <n v="0"/>
    <n v="0"/>
    <x v="47"/>
  </r>
  <r>
    <x v="89"/>
    <n v="0"/>
    <n v="0"/>
    <n v="2"/>
    <n v="0"/>
    <n v="2"/>
    <n v="0"/>
    <n v="0"/>
    <n v="0"/>
    <n v="4"/>
    <n v="2664"/>
    <n v="165"/>
    <n v="2829"/>
    <n v="0"/>
    <n v="0"/>
    <n v="0"/>
    <n v="0"/>
    <n v="0"/>
    <n v="0"/>
    <n v="1"/>
    <n v="0"/>
    <n v="0"/>
    <n v="0"/>
    <n v="1"/>
    <n v="0"/>
    <n v="2"/>
    <x v="84"/>
  </r>
  <r>
    <x v="90"/>
    <n v="0"/>
    <n v="0"/>
    <n v="12"/>
    <n v="0"/>
    <n v="2"/>
    <n v="0"/>
    <n v="0"/>
    <n v="0"/>
    <n v="14"/>
    <n v="6745"/>
    <n v="910"/>
    <n v="7655"/>
    <n v="0"/>
    <n v="0"/>
    <n v="136"/>
    <n v="0"/>
    <n v="109"/>
    <n v="3"/>
    <n v="81"/>
    <n v="1"/>
    <n v="5"/>
    <n v="1"/>
    <n v="4"/>
    <n v="0"/>
    <n v="340"/>
    <x v="85"/>
  </r>
  <r>
    <x v="91"/>
    <n v="0"/>
    <n v="0"/>
    <n v="0"/>
    <n v="0"/>
    <n v="0"/>
    <n v="0"/>
    <n v="0"/>
    <n v="0"/>
    <n v="0"/>
    <n v="401"/>
    <n v="71"/>
    <n v="472"/>
    <n v="0"/>
    <n v="0"/>
    <n v="0"/>
    <n v="0"/>
    <n v="2"/>
    <n v="0"/>
    <n v="1"/>
    <n v="0"/>
    <n v="0"/>
    <n v="0"/>
    <n v="0"/>
    <n v="0"/>
    <n v="3"/>
    <x v="86"/>
  </r>
  <r>
    <x v="92"/>
    <n v="0"/>
    <n v="0"/>
    <n v="0"/>
    <n v="0"/>
    <n v="2"/>
    <n v="0"/>
    <n v="0"/>
    <n v="0"/>
    <n v="2"/>
    <n v="0"/>
    <n v="0"/>
    <n v="0"/>
    <n v="0"/>
    <n v="0"/>
    <n v="0"/>
    <n v="0"/>
    <n v="0"/>
    <n v="0"/>
    <n v="1"/>
    <n v="0"/>
    <n v="0"/>
    <n v="0"/>
    <n v="0"/>
    <n v="0"/>
    <n v="1"/>
    <x v="50"/>
  </r>
  <r>
    <x v="93"/>
    <n v="0"/>
    <n v="0"/>
    <n v="0"/>
    <n v="0"/>
    <n v="6"/>
    <n v="0"/>
    <n v="0"/>
    <n v="0"/>
    <n v="6"/>
    <n v="831"/>
    <n v="38"/>
    <n v="869"/>
    <n v="0"/>
    <n v="0"/>
    <n v="0"/>
    <n v="0"/>
    <n v="0"/>
    <n v="0"/>
    <n v="1"/>
    <n v="0"/>
    <n v="0"/>
    <n v="0"/>
    <n v="17"/>
    <n v="1"/>
    <n v="19"/>
    <x v="87"/>
  </r>
  <r>
    <x v="94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1"/>
    <n v="0"/>
    <n v="2"/>
    <n v="4"/>
    <n v="7"/>
    <x v="53"/>
  </r>
  <r>
    <x v="95"/>
    <n v="1"/>
    <n v="0"/>
    <n v="1"/>
    <n v="0"/>
    <n v="0"/>
    <n v="0"/>
    <n v="0"/>
    <n v="0"/>
    <n v="2"/>
    <n v="836"/>
    <n v="22"/>
    <n v="858"/>
    <n v="0"/>
    <n v="0"/>
    <n v="7"/>
    <n v="0"/>
    <n v="7"/>
    <n v="0"/>
    <n v="74"/>
    <n v="7"/>
    <n v="0"/>
    <n v="0"/>
    <n v="5"/>
    <n v="0"/>
    <n v="100"/>
    <x v="88"/>
  </r>
  <r>
    <x v="96"/>
    <n v="0"/>
    <n v="0"/>
    <n v="0"/>
    <n v="0"/>
    <n v="0"/>
    <n v="0"/>
    <n v="0"/>
    <n v="0"/>
    <n v="0"/>
    <n v="1535"/>
    <n v="116"/>
    <n v="1651"/>
    <n v="0"/>
    <n v="0"/>
    <n v="0"/>
    <n v="0"/>
    <n v="1"/>
    <n v="0"/>
    <n v="2"/>
    <n v="0"/>
    <n v="0"/>
    <n v="0"/>
    <n v="0"/>
    <n v="0"/>
    <n v="3"/>
    <x v="89"/>
  </r>
  <r>
    <x v="97"/>
    <n v="0"/>
    <n v="0"/>
    <n v="1"/>
    <n v="0"/>
    <n v="0"/>
    <n v="0"/>
    <n v="0"/>
    <n v="0"/>
    <n v="1"/>
    <n v="1042"/>
    <n v="26"/>
    <n v="1068"/>
    <n v="0"/>
    <n v="0"/>
    <n v="0"/>
    <n v="0"/>
    <n v="0"/>
    <n v="0"/>
    <n v="0"/>
    <n v="0"/>
    <n v="0"/>
    <n v="0"/>
    <n v="0"/>
    <n v="0"/>
    <n v="0"/>
    <x v="90"/>
  </r>
  <r>
    <x v="98"/>
    <n v="0"/>
    <n v="0"/>
    <n v="0"/>
    <n v="0"/>
    <n v="0"/>
    <n v="0"/>
    <n v="0"/>
    <n v="0"/>
    <n v="0"/>
    <n v="6"/>
    <n v="0"/>
    <n v="6"/>
    <n v="0"/>
    <n v="0"/>
    <n v="2"/>
    <n v="0"/>
    <n v="2"/>
    <n v="0"/>
    <n v="0"/>
    <n v="0"/>
    <n v="0"/>
    <n v="0"/>
    <n v="0"/>
    <n v="0"/>
    <n v="4"/>
    <x v="23"/>
  </r>
  <r>
    <x v="99"/>
    <n v="0"/>
    <n v="0"/>
    <n v="0"/>
    <n v="0"/>
    <n v="0"/>
    <n v="0"/>
    <n v="0"/>
    <n v="0"/>
    <n v="0"/>
    <n v="514"/>
    <n v="25"/>
    <n v="539"/>
    <n v="0"/>
    <n v="0"/>
    <n v="0"/>
    <n v="0"/>
    <n v="0"/>
    <n v="0"/>
    <n v="0"/>
    <n v="0"/>
    <n v="0"/>
    <n v="0"/>
    <n v="0"/>
    <n v="0"/>
    <n v="0"/>
    <x v="91"/>
  </r>
  <r>
    <x v="100"/>
    <n v="0"/>
    <n v="0"/>
    <n v="0"/>
    <n v="0"/>
    <n v="0"/>
    <n v="0"/>
    <n v="0"/>
    <n v="0"/>
    <n v="0"/>
    <n v="483"/>
    <n v="43"/>
    <n v="526"/>
    <n v="0"/>
    <n v="0"/>
    <n v="1"/>
    <n v="0"/>
    <n v="7"/>
    <n v="0"/>
    <n v="126"/>
    <n v="91"/>
    <n v="0"/>
    <n v="0"/>
    <n v="0"/>
    <n v="0"/>
    <n v="225"/>
    <x v="92"/>
  </r>
  <r>
    <x v="101"/>
    <n v="0"/>
    <n v="0"/>
    <n v="2"/>
    <n v="0"/>
    <n v="4"/>
    <n v="0"/>
    <n v="0"/>
    <n v="0"/>
    <n v="6"/>
    <n v="182"/>
    <n v="0"/>
    <n v="182"/>
    <n v="0"/>
    <n v="0"/>
    <n v="0"/>
    <n v="0"/>
    <n v="76"/>
    <n v="12"/>
    <n v="209"/>
    <n v="124"/>
    <n v="0"/>
    <n v="0"/>
    <n v="10"/>
    <n v="0"/>
    <n v="431"/>
    <x v="93"/>
  </r>
  <r>
    <x v="102"/>
    <n v="0"/>
    <n v="0"/>
    <n v="0"/>
    <n v="0"/>
    <n v="0"/>
    <n v="0"/>
    <n v="0"/>
    <n v="0"/>
    <n v="0"/>
    <n v="9"/>
    <n v="0"/>
    <n v="9"/>
    <n v="0"/>
    <n v="0"/>
    <n v="0"/>
    <n v="0"/>
    <n v="0"/>
    <n v="0"/>
    <n v="0"/>
    <n v="0"/>
    <n v="0"/>
    <n v="0"/>
    <n v="0"/>
    <n v="0"/>
    <n v="0"/>
    <x v="47"/>
  </r>
  <r>
    <x v="103"/>
    <n v="0"/>
    <n v="0"/>
    <n v="0"/>
    <n v="0"/>
    <n v="0"/>
    <n v="0"/>
    <n v="0"/>
    <n v="0"/>
    <n v="0"/>
    <n v="497"/>
    <n v="52"/>
    <n v="549"/>
    <n v="0"/>
    <n v="0"/>
    <n v="2"/>
    <n v="0"/>
    <n v="9"/>
    <n v="3"/>
    <n v="68"/>
    <n v="26"/>
    <n v="2"/>
    <n v="1"/>
    <n v="1"/>
    <n v="0"/>
    <n v="112"/>
    <x v="94"/>
  </r>
  <r>
    <x v="104"/>
    <n v="0"/>
    <n v="0"/>
    <n v="0"/>
    <n v="0"/>
    <n v="1"/>
    <n v="0"/>
    <n v="0"/>
    <n v="0"/>
    <n v="1"/>
    <n v="359"/>
    <n v="10"/>
    <n v="369"/>
    <n v="0"/>
    <n v="0"/>
    <n v="1"/>
    <n v="0"/>
    <n v="1"/>
    <n v="0"/>
    <n v="0"/>
    <n v="0"/>
    <n v="0"/>
    <n v="0"/>
    <n v="0"/>
    <n v="0"/>
    <n v="2"/>
    <x v="95"/>
  </r>
  <r>
    <x v="105"/>
    <n v="8"/>
    <n v="3"/>
    <n v="175"/>
    <n v="4"/>
    <n v="15"/>
    <n v="1"/>
    <n v="1"/>
    <n v="0"/>
    <n v="207"/>
    <n v="625"/>
    <n v="30"/>
    <n v="655"/>
    <n v="0"/>
    <n v="0"/>
    <n v="311"/>
    <n v="0"/>
    <n v="1350"/>
    <n v="235"/>
    <n v="4728"/>
    <n v="1312"/>
    <n v="4"/>
    <n v="3"/>
    <n v="1668"/>
    <n v="256"/>
    <n v="9867"/>
    <x v="96"/>
  </r>
  <r>
    <x v="105"/>
    <n v="42"/>
    <n v="7"/>
    <n v="7"/>
    <n v="1"/>
    <n v="0"/>
    <n v="0"/>
    <n v="0"/>
    <n v="0"/>
    <n v="57"/>
    <n v="921"/>
    <n v="151"/>
    <n v="1072"/>
    <n v="0"/>
    <n v="0"/>
    <n v="0"/>
    <n v="0"/>
    <n v="34"/>
    <n v="9"/>
    <n v="9"/>
    <n v="3"/>
    <n v="0"/>
    <n v="0"/>
    <n v="1"/>
    <n v="0"/>
    <n v="56"/>
    <x v="97"/>
  </r>
  <r>
    <x v="10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1"/>
    <x v="8"/>
  </r>
  <r>
    <x v="107"/>
    <n v="2"/>
    <n v="0"/>
    <n v="6"/>
    <n v="0"/>
    <n v="0"/>
    <n v="0"/>
    <n v="0"/>
    <n v="0"/>
    <n v="8"/>
    <n v="2739"/>
    <n v="67"/>
    <n v="2806"/>
    <n v="0"/>
    <n v="0"/>
    <n v="136"/>
    <n v="0"/>
    <n v="1170"/>
    <n v="214"/>
    <n v="439"/>
    <n v="94"/>
    <n v="4"/>
    <n v="0"/>
    <n v="89"/>
    <n v="21"/>
    <n v="2167"/>
    <x v="98"/>
  </r>
  <r>
    <x v="108"/>
    <n v="9"/>
    <n v="0"/>
    <n v="1"/>
    <n v="0"/>
    <n v="0"/>
    <n v="0"/>
    <n v="0"/>
    <n v="0"/>
    <n v="10"/>
    <n v="258"/>
    <n v="13"/>
    <n v="271"/>
    <n v="0"/>
    <n v="0"/>
    <n v="4"/>
    <n v="0"/>
    <n v="108"/>
    <n v="4"/>
    <n v="435"/>
    <n v="109"/>
    <n v="0"/>
    <n v="0"/>
    <n v="56"/>
    <n v="2"/>
    <n v="718"/>
    <x v="99"/>
  </r>
  <r>
    <x v="109"/>
    <n v="4"/>
    <n v="0"/>
    <n v="10"/>
    <n v="2"/>
    <n v="0"/>
    <n v="0"/>
    <n v="0"/>
    <n v="0"/>
    <n v="16"/>
    <n v="1467"/>
    <n v="103"/>
    <n v="1570"/>
    <n v="0"/>
    <n v="0"/>
    <n v="24"/>
    <n v="0"/>
    <n v="406"/>
    <n v="32"/>
    <n v="76"/>
    <n v="8"/>
    <n v="13"/>
    <n v="19"/>
    <n v="279"/>
    <n v="32"/>
    <n v="889"/>
    <x v="100"/>
  </r>
  <r>
    <x v="110"/>
    <n v="0"/>
    <n v="0"/>
    <n v="0"/>
    <n v="0"/>
    <n v="9"/>
    <n v="1"/>
    <n v="0"/>
    <n v="0"/>
    <n v="10"/>
    <n v="1846"/>
    <n v="78"/>
    <n v="1924"/>
    <n v="0"/>
    <n v="0"/>
    <n v="40"/>
    <n v="0"/>
    <n v="17"/>
    <n v="0"/>
    <n v="244"/>
    <n v="8"/>
    <n v="6"/>
    <n v="4"/>
    <n v="11"/>
    <n v="0"/>
    <n v="330"/>
    <x v="101"/>
  </r>
  <r>
    <x v="111"/>
    <n v="0"/>
    <n v="0"/>
    <n v="0"/>
    <n v="0"/>
    <n v="0"/>
    <n v="0"/>
    <n v="0"/>
    <n v="0"/>
    <n v="0"/>
    <n v="198"/>
    <n v="139"/>
    <n v="337"/>
    <n v="0"/>
    <n v="0"/>
    <n v="0"/>
    <n v="0"/>
    <n v="0"/>
    <n v="0"/>
    <n v="0"/>
    <n v="0"/>
    <n v="0"/>
    <n v="0"/>
    <n v="0"/>
    <n v="0"/>
    <n v="0"/>
    <x v="102"/>
  </r>
  <r>
    <x v="112"/>
    <n v="0"/>
    <n v="0"/>
    <n v="0"/>
    <n v="0"/>
    <n v="0"/>
    <n v="0"/>
    <n v="0"/>
    <n v="0"/>
    <n v="0"/>
    <n v="3"/>
    <n v="0"/>
    <n v="3"/>
    <n v="0"/>
    <n v="0"/>
    <n v="0"/>
    <n v="0"/>
    <n v="0"/>
    <n v="0"/>
    <n v="0"/>
    <n v="0"/>
    <n v="0"/>
    <n v="0"/>
    <n v="0"/>
    <n v="0"/>
    <n v="0"/>
    <x v="50"/>
  </r>
  <r>
    <x v="113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0"/>
    <n v="0"/>
    <n v="0"/>
    <x v="8"/>
  </r>
  <r>
    <x v="114"/>
    <n v="0"/>
    <n v="0"/>
    <n v="0"/>
    <n v="0"/>
    <n v="0"/>
    <n v="0"/>
    <n v="0"/>
    <n v="0"/>
    <n v="0"/>
    <n v="462"/>
    <n v="14"/>
    <n v="476"/>
    <n v="0"/>
    <n v="0"/>
    <n v="0"/>
    <n v="0"/>
    <n v="0"/>
    <n v="0"/>
    <n v="0"/>
    <n v="0"/>
    <n v="0"/>
    <n v="0"/>
    <n v="0"/>
    <n v="0"/>
    <n v="0"/>
    <x v="103"/>
  </r>
  <r>
    <x v="115"/>
    <n v="0"/>
    <n v="0"/>
    <n v="4"/>
    <n v="0"/>
    <n v="5"/>
    <n v="0"/>
    <n v="0"/>
    <n v="0"/>
    <n v="9"/>
    <n v="1424"/>
    <n v="33"/>
    <n v="1457"/>
    <n v="0"/>
    <n v="0"/>
    <n v="0"/>
    <n v="0"/>
    <n v="0"/>
    <n v="0"/>
    <n v="0"/>
    <n v="0"/>
    <n v="0"/>
    <n v="0"/>
    <n v="1"/>
    <n v="0"/>
    <n v="1"/>
    <x v="104"/>
  </r>
  <r>
    <x v="116"/>
    <n v="0"/>
    <n v="0"/>
    <n v="0"/>
    <n v="0"/>
    <n v="0"/>
    <n v="0"/>
    <n v="0"/>
    <n v="0"/>
    <n v="0"/>
    <n v="896"/>
    <n v="178"/>
    <n v="1074"/>
    <n v="0"/>
    <n v="0"/>
    <n v="0"/>
    <n v="0"/>
    <n v="0"/>
    <n v="0"/>
    <n v="0"/>
    <n v="0"/>
    <n v="0"/>
    <n v="0"/>
    <n v="0"/>
    <n v="0"/>
    <n v="0"/>
    <x v="105"/>
  </r>
  <r>
    <x v="117"/>
    <n v="0"/>
    <n v="0"/>
    <n v="0"/>
    <n v="0"/>
    <n v="0"/>
    <n v="0"/>
    <n v="0"/>
    <n v="0"/>
    <n v="0"/>
    <n v="226"/>
    <n v="7"/>
    <n v="233"/>
    <n v="0"/>
    <n v="0"/>
    <n v="1"/>
    <n v="0"/>
    <n v="1"/>
    <n v="2"/>
    <n v="2"/>
    <n v="0"/>
    <n v="0"/>
    <n v="0"/>
    <n v="0"/>
    <n v="0"/>
    <n v="6"/>
    <x v="106"/>
  </r>
  <r>
    <x v="118"/>
    <n v="1"/>
    <n v="0"/>
    <n v="52"/>
    <n v="6"/>
    <n v="87"/>
    <n v="3"/>
    <n v="4"/>
    <n v="0"/>
    <n v="153"/>
    <n v="427"/>
    <n v="34"/>
    <n v="461"/>
    <n v="0"/>
    <n v="0"/>
    <n v="4"/>
    <n v="0"/>
    <n v="0"/>
    <n v="0"/>
    <n v="0"/>
    <n v="0"/>
    <n v="0"/>
    <n v="0"/>
    <n v="36"/>
    <n v="0"/>
    <n v="40"/>
    <x v="107"/>
  </r>
  <r>
    <x v="119"/>
    <n v="0"/>
    <n v="0"/>
    <n v="0"/>
    <n v="0"/>
    <n v="0"/>
    <n v="0"/>
    <n v="0"/>
    <n v="0"/>
    <n v="0"/>
    <n v="145"/>
    <n v="11"/>
    <n v="156"/>
    <n v="0"/>
    <n v="0"/>
    <n v="25"/>
    <n v="0"/>
    <n v="13"/>
    <n v="1"/>
    <n v="30"/>
    <n v="21"/>
    <n v="12"/>
    <n v="14"/>
    <n v="0"/>
    <n v="0"/>
    <n v="116"/>
    <x v="108"/>
  </r>
  <r>
    <x v="120"/>
    <n v="8"/>
    <n v="0"/>
    <n v="1082"/>
    <n v="59"/>
    <n v="44"/>
    <n v="0"/>
    <n v="8"/>
    <n v="0"/>
    <n v="1201"/>
    <n v="769"/>
    <n v="27"/>
    <n v="796"/>
    <n v="0"/>
    <n v="0"/>
    <n v="23"/>
    <n v="0"/>
    <n v="604"/>
    <n v="24"/>
    <n v="276"/>
    <n v="23"/>
    <n v="15"/>
    <n v="11"/>
    <n v="58"/>
    <n v="1"/>
    <n v="1035"/>
    <x v="109"/>
  </r>
  <r>
    <x v="120"/>
    <n v="0"/>
    <n v="0"/>
    <n v="0"/>
    <n v="0"/>
    <n v="0"/>
    <n v="0"/>
    <n v="0"/>
    <n v="0"/>
    <n v="0"/>
    <n v="0"/>
    <n v="0"/>
    <n v="0"/>
    <n v="0"/>
    <n v="0"/>
    <n v="3"/>
    <n v="0"/>
    <n v="1"/>
    <n v="0"/>
    <n v="2"/>
    <n v="0"/>
    <n v="0"/>
    <n v="0"/>
    <n v="13"/>
    <n v="0"/>
    <n v="19"/>
    <x v="110"/>
  </r>
  <r>
    <x v="121"/>
    <n v="0"/>
    <n v="0"/>
    <n v="0"/>
    <n v="0"/>
    <n v="0"/>
    <n v="0"/>
    <n v="0"/>
    <n v="0"/>
    <n v="0"/>
    <n v="2"/>
    <n v="0"/>
    <n v="2"/>
    <n v="0"/>
    <n v="0"/>
    <n v="0"/>
    <n v="0"/>
    <n v="0"/>
    <n v="0"/>
    <n v="0"/>
    <n v="0"/>
    <n v="0"/>
    <n v="0"/>
    <n v="0"/>
    <n v="0"/>
    <n v="0"/>
    <x v="0"/>
  </r>
  <r>
    <x v="122"/>
    <n v="0"/>
    <n v="0"/>
    <n v="0"/>
    <n v="0"/>
    <n v="0"/>
    <n v="0"/>
    <n v="0"/>
    <n v="0"/>
    <n v="0"/>
    <n v="1459"/>
    <n v="40"/>
    <n v="1499"/>
    <n v="0"/>
    <n v="0"/>
    <n v="0"/>
    <n v="0"/>
    <n v="0"/>
    <n v="0"/>
    <n v="0"/>
    <n v="0"/>
    <n v="0"/>
    <n v="0"/>
    <n v="0"/>
    <n v="0"/>
    <n v="0"/>
    <x v="111"/>
  </r>
  <r>
    <x v="123"/>
    <n v="0"/>
    <n v="0"/>
    <n v="0"/>
    <n v="0"/>
    <n v="0"/>
    <n v="0"/>
    <n v="0"/>
    <n v="0"/>
    <n v="0"/>
    <n v="661"/>
    <n v="16"/>
    <n v="677"/>
    <n v="1"/>
    <n v="1"/>
    <n v="221"/>
    <n v="0"/>
    <n v="1073"/>
    <n v="114"/>
    <n v="502"/>
    <n v="97"/>
    <n v="0"/>
    <n v="0"/>
    <n v="20"/>
    <n v="5"/>
    <n v="2034"/>
    <x v="112"/>
  </r>
  <r>
    <x v="124"/>
    <n v="0"/>
    <n v="0"/>
    <n v="0"/>
    <n v="0"/>
    <n v="0"/>
    <n v="0"/>
    <n v="0"/>
    <n v="0"/>
    <n v="0"/>
    <n v="504"/>
    <n v="50"/>
    <n v="554"/>
    <n v="0"/>
    <n v="0"/>
    <n v="0"/>
    <n v="0"/>
    <n v="0"/>
    <n v="0"/>
    <n v="0"/>
    <n v="0"/>
    <n v="0"/>
    <n v="0"/>
    <n v="0"/>
    <n v="0"/>
    <n v="0"/>
    <x v="113"/>
  </r>
  <r>
    <x v="125"/>
    <n v="0"/>
    <n v="0"/>
    <n v="0"/>
    <n v="0"/>
    <n v="0"/>
    <n v="0"/>
    <n v="0"/>
    <n v="0"/>
    <n v="0"/>
    <n v="23"/>
    <n v="6"/>
    <n v="29"/>
    <n v="0"/>
    <n v="0"/>
    <n v="0"/>
    <n v="0"/>
    <n v="8"/>
    <n v="0"/>
    <n v="1"/>
    <n v="0"/>
    <n v="0"/>
    <n v="0"/>
    <n v="0"/>
    <n v="0"/>
    <n v="9"/>
    <x v="114"/>
  </r>
  <r>
    <x v="126"/>
    <n v="0"/>
    <n v="0"/>
    <n v="0"/>
    <n v="0"/>
    <n v="0"/>
    <n v="0"/>
    <n v="0"/>
    <n v="0"/>
    <n v="0"/>
    <n v="3"/>
    <n v="0"/>
    <n v="3"/>
    <n v="0"/>
    <n v="0"/>
    <n v="0"/>
    <n v="0"/>
    <n v="0"/>
    <n v="0"/>
    <n v="0"/>
    <n v="0"/>
    <n v="0"/>
    <n v="0"/>
    <n v="0"/>
    <n v="0"/>
    <n v="0"/>
    <x v="50"/>
  </r>
  <r>
    <x v="127"/>
    <n v="0"/>
    <n v="0"/>
    <n v="4"/>
    <n v="0"/>
    <n v="1"/>
    <n v="0"/>
    <n v="3"/>
    <n v="0"/>
    <n v="8"/>
    <n v="848"/>
    <n v="68"/>
    <n v="916"/>
    <n v="0"/>
    <n v="0"/>
    <n v="14"/>
    <n v="0"/>
    <n v="163"/>
    <n v="28"/>
    <n v="122"/>
    <n v="31"/>
    <n v="2"/>
    <n v="0"/>
    <n v="61"/>
    <n v="0"/>
    <n v="421"/>
    <x v="115"/>
  </r>
  <r>
    <x v="128"/>
    <n v="0"/>
    <n v="0"/>
    <n v="18"/>
    <n v="1"/>
    <n v="9"/>
    <n v="0"/>
    <n v="0"/>
    <n v="0"/>
    <n v="28"/>
    <n v="527"/>
    <n v="28"/>
    <n v="555"/>
    <n v="0"/>
    <n v="0"/>
    <n v="0"/>
    <n v="0"/>
    <n v="0"/>
    <n v="0"/>
    <n v="0"/>
    <n v="0"/>
    <n v="0"/>
    <n v="0"/>
    <n v="1"/>
    <n v="0"/>
    <n v="1"/>
    <x v="116"/>
  </r>
  <r>
    <x v="129"/>
    <n v="4"/>
    <n v="0"/>
    <n v="4"/>
    <n v="0"/>
    <n v="0"/>
    <n v="0"/>
    <n v="0"/>
    <n v="0"/>
    <n v="8"/>
    <n v="36"/>
    <n v="5"/>
    <n v="41"/>
    <n v="0"/>
    <n v="0"/>
    <n v="0"/>
    <n v="0"/>
    <n v="52"/>
    <n v="3"/>
    <n v="1"/>
    <n v="0"/>
    <n v="0"/>
    <n v="0"/>
    <n v="0"/>
    <n v="0"/>
    <n v="56"/>
    <x v="117"/>
  </r>
  <r>
    <x v="129"/>
    <n v="7"/>
    <n v="1"/>
    <n v="14"/>
    <n v="0"/>
    <n v="2"/>
    <n v="0"/>
    <n v="2"/>
    <n v="0"/>
    <n v="26"/>
    <n v="1992"/>
    <n v="222"/>
    <n v="2214"/>
    <n v="0"/>
    <n v="0"/>
    <n v="53"/>
    <n v="0"/>
    <n v="592"/>
    <n v="62"/>
    <n v="549"/>
    <n v="102"/>
    <n v="137"/>
    <n v="267"/>
    <n v="30"/>
    <n v="0"/>
    <n v="1792"/>
    <x v="118"/>
  </r>
  <r>
    <x v="130"/>
    <n v="0"/>
    <n v="0"/>
    <n v="0"/>
    <n v="0"/>
    <n v="0"/>
    <n v="0"/>
    <n v="0"/>
    <n v="0"/>
    <n v="0"/>
    <n v="1061"/>
    <n v="67"/>
    <n v="1128"/>
    <n v="0"/>
    <n v="0"/>
    <n v="0"/>
    <n v="0"/>
    <n v="0"/>
    <n v="0"/>
    <n v="0"/>
    <n v="0"/>
    <n v="0"/>
    <n v="0"/>
    <n v="0"/>
    <n v="0"/>
    <n v="0"/>
    <x v="119"/>
  </r>
  <r>
    <x v="131"/>
    <n v="0"/>
    <n v="0"/>
    <n v="0"/>
    <n v="0"/>
    <n v="0"/>
    <n v="0"/>
    <n v="0"/>
    <n v="0"/>
    <n v="0"/>
    <n v="813"/>
    <n v="86"/>
    <n v="899"/>
    <n v="0"/>
    <n v="0"/>
    <n v="1"/>
    <n v="0"/>
    <n v="0"/>
    <n v="0"/>
    <n v="1"/>
    <n v="0"/>
    <n v="0"/>
    <n v="0"/>
    <n v="0"/>
    <n v="0"/>
    <n v="2"/>
    <x v="120"/>
  </r>
  <r>
    <x v="132"/>
    <n v="0"/>
    <n v="0"/>
    <n v="0"/>
    <n v="0"/>
    <n v="0"/>
    <n v="0"/>
    <n v="0"/>
    <n v="0"/>
    <n v="0"/>
    <n v="1272"/>
    <n v="403"/>
    <n v="1675"/>
    <n v="0"/>
    <n v="0"/>
    <n v="0"/>
    <n v="0"/>
    <n v="2"/>
    <n v="0"/>
    <n v="0"/>
    <n v="0"/>
    <n v="0"/>
    <n v="0"/>
    <n v="0"/>
    <n v="0"/>
    <n v="2"/>
    <x v="121"/>
  </r>
  <r>
    <x v="133"/>
    <n v="0"/>
    <n v="0"/>
    <n v="12"/>
    <n v="1"/>
    <n v="9"/>
    <n v="0"/>
    <n v="0"/>
    <n v="0"/>
    <n v="22"/>
    <n v="4325"/>
    <n v="82"/>
    <n v="4407"/>
    <n v="0"/>
    <n v="0"/>
    <n v="2"/>
    <n v="0"/>
    <n v="3"/>
    <n v="0"/>
    <n v="0"/>
    <n v="0"/>
    <n v="0"/>
    <n v="0"/>
    <n v="9"/>
    <n v="0"/>
    <n v="14"/>
    <x v="122"/>
  </r>
  <r>
    <x v="134"/>
    <n v="0"/>
    <n v="0"/>
    <n v="0"/>
    <n v="0"/>
    <n v="0"/>
    <n v="0"/>
    <n v="0"/>
    <n v="0"/>
    <n v="0"/>
    <n v="110"/>
    <n v="6"/>
    <n v="116"/>
    <n v="0"/>
    <n v="0"/>
    <n v="0"/>
    <n v="0"/>
    <n v="0"/>
    <n v="0"/>
    <n v="0"/>
    <n v="0"/>
    <n v="0"/>
    <n v="0"/>
    <n v="0"/>
    <n v="0"/>
    <n v="0"/>
    <x v="123"/>
  </r>
  <r>
    <x v="135"/>
    <n v="0"/>
    <n v="0"/>
    <n v="9"/>
    <n v="0"/>
    <n v="4"/>
    <n v="0"/>
    <n v="2"/>
    <n v="0"/>
    <n v="15"/>
    <n v="496"/>
    <n v="17"/>
    <n v="513"/>
    <n v="0"/>
    <n v="0"/>
    <n v="0"/>
    <n v="0"/>
    <n v="34"/>
    <n v="2"/>
    <n v="32"/>
    <n v="15"/>
    <n v="0"/>
    <n v="0"/>
    <n v="1"/>
    <n v="0"/>
    <n v="84"/>
    <x v="76"/>
  </r>
  <r>
    <x v="136"/>
    <n v="1"/>
    <n v="0"/>
    <n v="14"/>
    <n v="0"/>
    <n v="3"/>
    <n v="0"/>
    <n v="3"/>
    <n v="0"/>
    <n v="21"/>
    <n v="1142"/>
    <n v="109"/>
    <n v="1251"/>
    <n v="0"/>
    <n v="0"/>
    <n v="16"/>
    <n v="0"/>
    <n v="130"/>
    <n v="11"/>
    <n v="109"/>
    <n v="21"/>
    <n v="0"/>
    <n v="0"/>
    <n v="9"/>
    <n v="0"/>
    <n v="296"/>
    <x v="124"/>
  </r>
  <r>
    <x v="137"/>
    <n v="0"/>
    <n v="0"/>
    <n v="0"/>
    <n v="0"/>
    <n v="0"/>
    <n v="0"/>
    <n v="0"/>
    <n v="0"/>
    <n v="0"/>
    <n v="35"/>
    <n v="1"/>
    <n v="36"/>
    <n v="0"/>
    <n v="0"/>
    <n v="0"/>
    <n v="0"/>
    <n v="0"/>
    <n v="0"/>
    <n v="0"/>
    <n v="0"/>
    <n v="0"/>
    <n v="0"/>
    <n v="0"/>
    <n v="0"/>
    <n v="0"/>
    <x v="125"/>
  </r>
  <r>
    <x v="138"/>
    <n v="0"/>
    <n v="0"/>
    <n v="6"/>
    <n v="0"/>
    <n v="14"/>
    <n v="0"/>
    <n v="0"/>
    <n v="0"/>
    <n v="20"/>
    <n v="1702"/>
    <n v="39"/>
    <n v="1741"/>
    <n v="0"/>
    <n v="0"/>
    <n v="3"/>
    <n v="0"/>
    <n v="0"/>
    <n v="0"/>
    <n v="0"/>
    <n v="0"/>
    <n v="0"/>
    <n v="0"/>
    <n v="1"/>
    <n v="0"/>
    <n v="4"/>
    <x v="126"/>
  </r>
  <r>
    <x v="139"/>
    <n v="9"/>
    <n v="1"/>
    <n v="39"/>
    <n v="9"/>
    <n v="41"/>
    <n v="1"/>
    <n v="4"/>
    <n v="0"/>
    <n v="104"/>
    <n v="591"/>
    <n v="36"/>
    <n v="627"/>
    <n v="0"/>
    <n v="0"/>
    <n v="18"/>
    <n v="0"/>
    <n v="58"/>
    <n v="8"/>
    <n v="89"/>
    <n v="16"/>
    <n v="48"/>
    <n v="44"/>
    <n v="63"/>
    <n v="2"/>
    <n v="346"/>
    <x v="127"/>
  </r>
  <r>
    <x v="140"/>
    <n v="0"/>
    <n v="0"/>
    <n v="2"/>
    <n v="0"/>
    <n v="7"/>
    <n v="2"/>
    <n v="1"/>
    <n v="0"/>
    <n v="12"/>
    <n v="49928"/>
    <n v="2680"/>
    <n v="52608"/>
    <n v="0"/>
    <n v="0"/>
    <n v="5"/>
    <n v="0"/>
    <n v="2"/>
    <n v="0"/>
    <n v="5"/>
    <n v="0"/>
    <n v="0"/>
    <n v="0"/>
    <n v="7"/>
    <n v="1"/>
    <n v="20"/>
    <x v="128"/>
  </r>
  <r>
    <x v="141"/>
    <n v="0"/>
    <n v="0"/>
    <n v="1"/>
    <n v="0"/>
    <n v="0"/>
    <n v="0"/>
    <n v="0"/>
    <n v="0"/>
    <n v="1"/>
    <n v="655"/>
    <n v="16"/>
    <n v="671"/>
    <n v="0"/>
    <n v="0"/>
    <n v="0"/>
    <n v="0"/>
    <n v="5"/>
    <n v="0"/>
    <n v="0"/>
    <n v="0"/>
    <n v="0"/>
    <n v="0"/>
    <n v="1"/>
    <n v="0"/>
    <n v="6"/>
    <x v="46"/>
  </r>
  <r>
    <x v="142"/>
    <n v="0"/>
    <n v="0"/>
    <n v="0"/>
    <n v="0"/>
    <n v="0"/>
    <n v="0"/>
    <n v="0"/>
    <n v="0"/>
    <n v="0"/>
    <n v="606"/>
    <n v="88"/>
    <n v="694"/>
    <n v="0"/>
    <n v="0"/>
    <n v="0"/>
    <n v="0"/>
    <n v="0"/>
    <n v="0"/>
    <n v="0"/>
    <n v="0"/>
    <n v="0"/>
    <n v="0"/>
    <n v="0"/>
    <n v="0"/>
    <n v="0"/>
    <x v="129"/>
  </r>
  <r>
    <x v="143"/>
    <n v="0"/>
    <n v="0"/>
    <n v="0"/>
    <n v="0"/>
    <n v="0"/>
    <n v="0"/>
    <n v="0"/>
    <n v="0"/>
    <n v="0"/>
    <n v="2485"/>
    <n v="86"/>
    <n v="2571"/>
    <n v="1"/>
    <n v="1"/>
    <n v="23"/>
    <n v="0"/>
    <n v="259"/>
    <n v="26"/>
    <n v="848"/>
    <n v="333"/>
    <n v="44"/>
    <n v="6"/>
    <n v="87"/>
    <n v="8"/>
    <n v="1636"/>
    <x v="130"/>
  </r>
  <r>
    <x v="144"/>
    <n v="0"/>
    <n v="0"/>
    <n v="7"/>
    <n v="0"/>
    <n v="0"/>
    <n v="0"/>
    <n v="0"/>
    <n v="0"/>
    <n v="7"/>
    <n v="1147"/>
    <n v="141"/>
    <n v="1288"/>
    <n v="0"/>
    <n v="0"/>
    <n v="0"/>
    <n v="0"/>
    <n v="1"/>
    <n v="0"/>
    <n v="0"/>
    <n v="0"/>
    <n v="0"/>
    <n v="0"/>
    <n v="0"/>
    <n v="0"/>
    <n v="1"/>
    <x v="131"/>
  </r>
  <r>
    <x v="145"/>
    <n v="0"/>
    <n v="0"/>
    <n v="0"/>
    <n v="0"/>
    <n v="0"/>
    <n v="0"/>
    <n v="0"/>
    <n v="0"/>
    <n v="0"/>
    <n v="269"/>
    <n v="3"/>
    <n v="272"/>
    <n v="0"/>
    <n v="0"/>
    <n v="0"/>
    <n v="0"/>
    <n v="0"/>
    <n v="0"/>
    <n v="0"/>
    <n v="0"/>
    <n v="0"/>
    <n v="0"/>
    <n v="0"/>
    <n v="0"/>
    <n v="0"/>
    <x v="108"/>
  </r>
  <r>
    <x v="146"/>
    <n v="6"/>
    <n v="4"/>
    <n v="8"/>
    <n v="0"/>
    <n v="8"/>
    <n v="1"/>
    <n v="0"/>
    <n v="0"/>
    <n v="27"/>
    <n v="4616"/>
    <n v="379"/>
    <n v="4995"/>
    <n v="1"/>
    <n v="0"/>
    <n v="12"/>
    <n v="0"/>
    <n v="110"/>
    <n v="17"/>
    <n v="311"/>
    <n v="62"/>
    <n v="0"/>
    <n v="0"/>
    <n v="7"/>
    <n v="0"/>
    <n v="520"/>
    <x v="132"/>
  </r>
  <r>
    <x v="147"/>
    <n v="0"/>
    <n v="0"/>
    <n v="0"/>
    <n v="0"/>
    <n v="0"/>
    <n v="0"/>
    <n v="0"/>
    <n v="0"/>
    <n v="0"/>
    <n v="58"/>
    <n v="8"/>
    <n v="66"/>
    <n v="0"/>
    <n v="0"/>
    <n v="0"/>
    <n v="0"/>
    <n v="0"/>
    <n v="0"/>
    <n v="0"/>
    <n v="0"/>
    <n v="0"/>
    <n v="0"/>
    <n v="0"/>
    <n v="0"/>
    <n v="0"/>
    <x v="133"/>
  </r>
  <r>
    <x v="148"/>
    <n v="6"/>
    <n v="0"/>
    <n v="65"/>
    <n v="2"/>
    <n v="3"/>
    <n v="0"/>
    <n v="2"/>
    <n v="0"/>
    <n v="78"/>
    <n v="1131"/>
    <n v="32"/>
    <n v="1163"/>
    <n v="0"/>
    <n v="0"/>
    <n v="33"/>
    <n v="0"/>
    <n v="314"/>
    <n v="29"/>
    <n v="359"/>
    <n v="129"/>
    <n v="13"/>
    <n v="8"/>
    <n v="1629"/>
    <n v="322"/>
    <n v="2836"/>
    <x v="134"/>
  </r>
  <r>
    <x v="149"/>
    <n v="0"/>
    <n v="0"/>
    <n v="0"/>
    <n v="0"/>
    <n v="0"/>
    <n v="0"/>
    <n v="0"/>
    <n v="0"/>
    <n v="0"/>
    <n v="1230"/>
    <n v="89"/>
    <n v="1319"/>
    <n v="0"/>
    <n v="0"/>
    <n v="0"/>
    <n v="0"/>
    <n v="0"/>
    <n v="0"/>
    <n v="0"/>
    <n v="0"/>
    <n v="0"/>
    <n v="0"/>
    <n v="0"/>
    <n v="0"/>
    <n v="0"/>
    <x v="135"/>
  </r>
  <r>
    <x v="150"/>
    <n v="0"/>
    <n v="0"/>
    <n v="0"/>
    <n v="0"/>
    <n v="0"/>
    <n v="0"/>
    <n v="0"/>
    <n v="0"/>
    <n v="0"/>
    <n v="676"/>
    <n v="114"/>
    <n v="790"/>
    <n v="0"/>
    <n v="0"/>
    <n v="0"/>
    <n v="0"/>
    <n v="0"/>
    <n v="0"/>
    <n v="0"/>
    <n v="0"/>
    <n v="0"/>
    <n v="0"/>
    <n v="0"/>
    <n v="0"/>
    <n v="0"/>
    <x v="136"/>
  </r>
  <r>
    <x v="151"/>
    <n v="2"/>
    <n v="0"/>
    <n v="0"/>
    <n v="0"/>
    <n v="0"/>
    <n v="0"/>
    <n v="3"/>
    <n v="0"/>
    <n v="5"/>
    <n v="12"/>
    <n v="0"/>
    <n v="12"/>
    <n v="0"/>
    <n v="0"/>
    <n v="36"/>
    <n v="0"/>
    <n v="790"/>
    <n v="27"/>
    <n v="300"/>
    <n v="22"/>
    <n v="2"/>
    <n v="0"/>
    <n v="4"/>
    <n v="0"/>
    <n v="1181"/>
    <x v="137"/>
  </r>
  <r>
    <x v="152"/>
    <n v="0"/>
    <n v="0"/>
    <n v="0"/>
    <n v="0"/>
    <n v="0"/>
    <n v="0"/>
    <n v="0"/>
    <n v="0"/>
    <n v="0"/>
    <n v="104"/>
    <n v="46"/>
    <n v="150"/>
    <n v="0"/>
    <n v="0"/>
    <n v="0"/>
    <n v="0"/>
    <n v="0"/>
    <n v="0"/>
    <n v="0"/>
    <n v="0"/>
    <n v="0"/>
    <n v="0"/>
    <n v="0"/>
    <n v="0"/>
    <n v="0"/>
    <x v="138"/>
  </r>
  <r>
    <x v="153"/>
    <n v="0"/>
    <n v="0"/>
    <n v="1"/>
    <n v="0"/>
    <n v="0"/>
    <n v="0"/>
    <n v="0"/>
    <n v="0"/>
    <n v="1"/>
    <n v="57"/>
    <n v="0"/>
    <n v="57"/>
    <n v="0"/>
    <n v="0"/>
    <n v="0"/>
    <n v="0"/>
    <n v="0"/>
    <n v="0"/>
    <n v="0"/>
    <n v="0"/>
    <n v="0"/>
    <n v="0"/>
    <n v="1"/>
    <n v="0"/>
    <n v="1"/>
    <x v="139"/>
  </r>
  <r>
    <x v="154"/>
    <n v="1"/>
    <n v="0"/>
    <n v="4"/>
    <n v="1"/>
    <n v="0"/>
    <n v="0"/>
    <n v="0"/>
    <n v="0"/>
    <n v="6"/>
    <n v="2487"/>
    <n v="41"/>
    <n v="2528"/>
    <n v="0"/>
    <n v="0"/>
    <n v="0"/>
    <n v="0"/>
    <n v="0"/>
    <n v="0"/>
    <n v="0"/>
    <n v="0"/>
    <n v="0"/>
    <n v="0"/>
    <n v="3"/>
    <n v="0"/>
    <n v="3"/>
    <x v="140"/>
  </r>
  <r>
    <x v="155"/>
    <n v="0"/>
    <n v="0"/>
    <n v="0"/>
    <n v="0"/>
    <n v="0"/>
    <n v="0"/>
    <n v="0"/>
    <n v="0"/>
    <n v="0"/>
    <n v="1214"/>
    <n v="86"/>
    <n v="1300"/>
    <n v="0"/>
    <n v="0"/>
    <n v="0"/>
    <n v="0"/>
    <n v="0"/>
    <n v="0"/>
    <n v="0"/>
    <n v="0"/>
    <n v="0"/>
    <n v="0"/>
    <n v="0"/>
    <n v="0"/>
    <n v="0"/>
    <x v="141"/>
  </r>
  <r>
    <x v="156"/>
    <n v="0"/>
    <n v="0"/>
    <n v="1"/>
    <n v="0"/>
    <n v="0"/>
    <n v="0"/>
    <n v="0"/>
    <n v="0"/>
    <n v="1"/>
    <n v="1683"/>
    <n v="58"/>
    <n v="1741"/>
    <n v="0"/>
    <n v="0"/>
    <n v="0"/>
    <n v="0"/>
    <n v="0"/>
    <n v="0"/>
    <n v="0"/>
    <n v="0"/>
    <n v="0"/>
    <n v="0"/>
    <n v="0"/>
    <n v="0"/>
    <n v="0"/>
    <x v="142"/>
  </r>
  <r>
    <x v="157"/>
    <n v="19"/>
    <n v="0"/>
    <n v="69"/>
    <n v="0"/>
    <n v="66"/>
    <n v="0"/>
    <n v="1"/>
    <n v="0"/>
    <n v="155"/>
    <n v="4397"/>
    <n v="399"/>
    <n v="4796"/>
    <n v="0"/>
    <n v="0"/>
    <n v="3"/>
    <n v="0"/>
    <n v="125"/>
    <n v="35"/>
    <n v="57"/>
    <n v="34"/>
    <n v="0"/>
    <n v="0"/>
    <n v="14"/>
    <n v="0"/>
    <n v="268"/>
    <x v="143"/>
  </r>
  <r>
    <x v="158"/>
    <n v="26"/>
    <n v="5"/>
    <n v="679"/>
    <n v="97"/>
    <n v="94"/>
    <n v="6"/>
    <n v="14"/>
    <n v="0"/>
    <n v="921"/>
    <n v="4954"/>
    <n v="385"/>
    <n v="5339"/>
    <n v="0"/>
    <n v="0"/>
    <n v="14"/>
    <n v="0"/>
    <n v="214"/>
    <n v="2"/>
    <n v="927"/>
    <n v="89"/>
    <n v="7"/>
    <n v="2"/>
    <n v="51"/>
    <n v="0"/>
    <n v="1306"/>
    <x v="144"/>
  </r>
  <r>
    <x v="159"/>
    <n v="0"/>
    <n v="0"/>
    <n v="0"/>
    <n v="0"/>
    <n v="0"/>
    <n v="0"/>
    <n v="0"/>
    <n v="0"/>
    <n v="0"/>
    <n v="5"/>
    <n v="0"/>
    <n v="5"/>
    <n v="0"/>
    <n v="0"/>
    <n v="0"/>
    <n v="0"/>
    <n v="0"/>
    <n v="0"/>
    <n v="0"/>
    <n v="0"/>
    <n v="0"/>
    <n v="0"/>
    <n v="4"/>
    <n v="0"/>
    <n v="4"/>
    <x v="47"/>
  </r>
  <r>
    <x v="160"/>
    <n v="6"/>
    <n v="0"/>
    <n v="1"/>
    <n v="0"/>
    <n v="1"/>
    <n v="1"/>
    <n v="0"/>
    <n v="0"/>
    <n v="9"/>
    <n v="927"/>
    <n v="83"/>
    <n v="1010"/>
    <n v="0"/>
    <n v="0"/>
    <n v="116"/>
    <n v="0"/>
    <n v="401"/>
    <n v="62"/>
    <n v="446"/>
    <n v="117"/>
    <n v="1"/>
    <n v="3"/>
    <n v="10"/>
    <n v="0"/>
    <n v="1156"/>
    <x v="145"/>
  </r>
  <r>
    <x v="161"/>
    <n v="0"/>
    <n v="0"/>
    <n v="3"/>
    <n v="0"/>
    <n v="0"/>
    <n v="0"/>
    <n v="0"/>
    <n v="0"/>
    <n v="3"/>
    <n v="795"/>
    <n v="66"/>
    <n v="861"/>
    <n v="0"/>
    <n v="0"/>
    <n v="0"/>
    <n v="0"/>
    <n v="0"/>
    <n v="2"/>
    <n v="0"/>
    <n v="0"/>
    <n v="0"/>
    <n v="0"/>
    <n v="0"/>
    <n v="0"/>
    <n v="2"/>
    <x v="146"/>
  </r>
  <r>
    <x v="162"/>
    <n v="0"/>
    <n v="0"/>
    <n v="0"/>
    <n v="0"/>
    <n v="0"/>
    <n v="0"/>
    <n v="0"/>
    <n v="0"/>
    <n v="0"/>
    <n v="101"/>
    <n v="1"/>
    <n v="102"/>
    <n v="0"/>
    <n v="0"/>
    <n v="0"/>
    <n v="0"/>
    <n v="0"/>
    <n v="0"/>
    <n v="0"/>
    <n v="0"/>
    <n v="0"/>
    <n v="0"/>
    <n v="0"/>
    <n v="0"/>
    <n v="0"/>
    <x v="147"/>
  </r>
  <r>
    <x v="163"/>
    <n v="0"/>
    <n v="0"/>
    <n v="58"/>
    <n v="1"/>
    <n v="31"/>
    <n v="0"/>
    <n v="3"/>
    <n v="0"/>
    <n v="93"/>
    <n v="1054"/>
    <n v="34"/>
    <n v="1088"/>
    <n v="0"/>
    <n v="0"/>
    <n v="0"/>
    <n v="0"/>
    <n v="0"/>
    <n v="0"/>
    <n v="0"/>
    <n v="0"/>
    <n v="0"/>
    <n v="0"/>
    <n v="3"/>
    <n v="0"/>
    <n v="3"/>
    <x v="148"/>
  </r>
  <r>
    <x v="164"/>
    <n v="0"/>
    <n v="0"/>
    <n v="0"/>
    <n v="0"/>
    <n v="0"/>
    <n v="0"/>
    <n v="0"/>
    <n v="0"/>
    <n v="0"/>
    <n v="425"/>
    <n v="12"/>
    <n v="437"/>
    <n v="0"/>
    <n v="0"/>
    <n v="0"/>
    <n v="0"/>
    <n v="0"/>
    <n v="0"/>
    <n v="0"/>
    <n v="0"/>
    <n v="0"/>
    <n v="0"/>
    <n v="0"/>
    <n v="0"/>
    <n v="0"/>
    <x v="149"/>
  </r>
  <r>
    <x v="165"/>
    <n v="2"/>
    <n v="0"/>
    <n v="0"/>
    <n v="0"/>
    <n v="0"/>
    <n v="0"/>
    <n v="0"/>
    <n v="0"/>
    <n v="2"/>
    <n v="296"/>
    <n v="3"/>
    <n v="299"/>
    <n v="0"/>
    <n v="0"/>
    <n v="1"/>
    <n v="0"/>
    <n v="0"/>
    <n v="0"/>
    <n v="0"/>
    <n v="0"/>
    <n v="0"/>
    <n v="0"/>
    <n v="0"/>
    <n v="0"/>
    <n v="1"/>
    <x v="150"/>
  </r>
  <r>
    <x v="166"/>
    <n v="0"/>
    <n v="0"/>
    <n v="0"/>
    <n v="0"/>
    <n v="0"/>
    <n v="0"/>
    <n v="0"/>
    <n v="0"/>
    <n v="0"/>
    <n v="101"/>
    <n v="9"/>
    <n v="110"/>
    <n v="0"/>
    <n v="0"/>
    <n v="0"/>
    <n v="0"/>
    <n v="0"/>
    <n v="0"/>
    <n v="0"/>
    <n v="0"/>
    <n v="0"/>
    <n v="0"/>
    <n v="0"/>
    <n v="0"/>
    <n v="0"/>
    <x v="36"/>
  </r>
  <r>
    <x v="167"/>
    <n v="105"/>
    <n v="26"/>
    <n v="1917"/>
    <n v="689"/>
    <n v="76"/>
    <n v="45"/>
    <n v="11"/>
    <n v="0"/>
    <n v="2869"/>
    <n v="1650"/>
    <n v="172"/>
    <n v="1822"/>
    <n v="0"/>
    <n v="0"/>
    <n v="6"/>
    <n v="0"/>
    <n v="1"/>
    <n v="0"/>
    <n v="1"/>
    <n v="0"/>
    <n v="3"/>
    <n v="10"/>
    <n v="5"/>
    <n v="0"/>
    <n v="26"/>
    <x v="151"/>
  </r>
  <r>
    <x v="168"/>
    <n v="0"/>
    <n v="0"/>
    <n v="0"/>
    <n v="0"/>
    <n v="0"/>
    <n v="0"/>
    <n v="0"/>
    <n v="0"/>
    <n v="0"/>
    <n v="0"/>
    <n v="0"/>
    <n v="0"/>
    <n v="0"/>
    <n v="0"/>
    <n v="1"/>
    <n v="0"/>
    <n v="0"/>
    <n v="0"/>
    <n v="0"/>
    <n v="0"/>
    <n v="0"/>
    <n v="0"/>
    <n v="0"/>
    <n v="0"/>
    <n v="1"/>
    <x v="8"/>
  </r>
  <r>
    <x v="169"/>
    <n v="0"/>
    <n v="5"/>
    <n v="2"/>
    <n v="0"/>
    <n v="18"/>
    <n v="18"/>
    <n v="2"/>
    <n v="0"/>
    <n v="45"/>
    <n v="530"/>
    <n v="23"/>
    <n v="553"/>
    <n v="0"/>
    <n v="0"/>
    <n v="0"/>
    <n v="0"/>
    <n v="19"/>
    <n v="7"/>
    <n v="1"/>
    <n v="0"/>
    <n v="0"/>
    <n v="0"/>
    <n v="4"/>
    <n v="0"/>
    <n v="31"/>
    <x v="152"/>
  </r>
  <r>
    <x v="170"/>
    <n v="0"/>
    <n v="0"/>
    <n v="0"/>
    <n v="0"/>
    <n v="0"/>
    <n v="0"/>
    <n v="0"/>
    <n v="0"/>
    <n v="0"/>
    <n v="4200"/>
    <n v="226"/>
    <n v="4426"/>
    <n v="0"/>
    <n v="0"/>
    <n v="3"/>
    <n v="0"/>
    <n v="0"/>
    <n v="0"/>
    <n v="4"/>
    <n v="0"/>
    <n v="0"/>
    <n v="0"/>
    <n v="2"/>
    <n v="0"/>
    <n v="9"/>
    <x v="153"/>
  </r>
  <r>
    <x v="171"/>
    <n v="0"/>
    <n v="0"/>
    <n v="0"/>
    <n v="0"/>
    <n v="0"/>
    <n v="0"/>
    <n v="0"/>
    <n v="0"/>
    <n v="0"/>
    <n v="9"/>
    <n v="0"/>
    <n v="9"/>
    <n v="0"/>
    <n v="0"/>
    <n v="0"/>
    <n v="0"/>
    <n v="0"/>
    <n v="0"/>
    <n v="0"/>
    <n v="0"/>
    <n v="0"/>
    <n v="0"/>
    <n v="0"/>
    <n v="0"/>
    <n v="0"/>
    <x v="47"/>
  </r>
  <r>
    <x v="172"/>
    <n v="0"/>
    <n v="0"/>
    <n v="0"/>
    <n v="0"/>
    <n v="0"/>
    <n v="0"/>
    <n v="0"/>
    <n v="0"/>
    <n v="0"/>
    <n v="414"/>
    <n v="7"/>
    <n v="421"/>
    <n v="0"/>
    <n v="0"/>
    <n v="0"/>
    <n v="0"/>
    <n v="0"/>
    <n v="0"/>
    <n v="0"/>
    <n v="0"/>
    <n v="0"/>
    <n v="0"/>
    <n v="2"/>
    <n v="0"/>
    <n v="2"/>
    <x v="154"/>
  </r>
  <r>
    <x v="173"/>
    <n v="0"/>
    <n v="0"/>
    <n v="6"/>
    <n v="0"/>
    <n v="0"/>
    <n v="0"/>
    <n v="0"/>
    <n v="0"/>
    <n v="6"/>
    <n v="332"/>
    <n v="2"/>
    <n v="334"/>
    <n v="0"/>
    <n v="0"/>
    <n v="0"/>
    <n v="0"/>
    <n v="0"/>
    <n v="0"/>
    <n v="0"/>
    <n v="0"/>
    <n v="0"/>
    <n v="0"/>
    <n v="4"/>
    <n v="1"/>
    <n v="5"/>
    <x v="155"/>
  </r>
  <r>
    <x v="174"/>
    <n v="0"/>
    <n v="0"/>
    <n v="0"/>
    <n v="0"/>
    <n v="0"/>
    <n v="0"/>
    <n v="0"/>
    <n v="0"/>
    <n v="0"/>
    <n v="1324"/>
    <n v="143"/>
    <n v="1467"/>
    <n v="0"/>
    <n v="0"/>
    <n v="0"/>
    <n v="0"/>
    <n v="0"/>
    <n v="0"/>
    <n v="0"/>
    <n v="0"/>
    <n v="0"/>
    <n v="0"/>
    <n v="1"/>
    <n v="0"/>
    <n v="1"/>
    <x v="156"/>
  </r>
  <r>
    <x v="175"/>
    <n v="0"/>
    <n v="0"/>
    <n v="3"/>
    <n v="0"/>
    <n v="0"/>
    <n v="0"/>
    <n v="0"/>
    <n v="0"/>
    <n v="3"/>
    <n v="1636"/>
    <n v="177"/>
    <n v="1813"/>
    <n v="0"/>
    <n v="0"/>
    <n v="1"/>
    <n v="0"/>
    <n v="3"/>
    <n v="0"/>
    <n v="25"/>
    <n v="1"/>
    <n v="0"/>
    <n v="0"/>
    <n v="0"/>
    <n v="0"/>
    <n v="30"/>
    <x v="157"/>
  </r>
  <r>
    <x v="176"/>
    <n v="0"/>
    <n v="0"/>
    <n v="0"/>
    <n v="0"/>
    <n v="0"/>
    <n v="0"/>
    <n v="0"/>
    <n v="0"/>
    <n v="0"/>
    <n v="1754"/>
    <n v="106"/>
    <n v="1860"/>
    <n v="0"/>
    <n v="0"/>
    <n v="0"/>
    <n v="0"/>
    <n v="0"/>
    <n v="0"/>
    <n v="0"/>
    <n v="0"/>
    <n v="0"/>
    <n v="0"/>
    <n v="0"/>
    <n v="0"/>
    <n v="0"/>
    <x v="158"/>
  </r>
  <r>
    <x v="177"/>
    <n v="0"/>
    <n v="0"/>
    <n v="71"/>
    <n v="4"/>
    <n v="83"/>
    <n v="0"/>
    <n v="0"/>
    <n v="0"/>
    <n v="158"/>
    <n v="1048"/>
    <n v="24"/>
    <n v="1072"/>
    <n v="0"/>
    <n v="0"/>
    <n v="1"/>
    <n v="0"/>
    <n v="3"/>
    <n v="0"/>
    <n v="0"/>
    <n v="0"/>
    <n v="0"/>
    <n v="0"/>
    <n v="2"/>
    <n v="0"/>
    <n v="6"/>
    <x v="159"/>
  </r>
  <r>
    <x v="178"/>
    <n v="0"/>
    <n v="0"/>
    <n v="0"/>
    <n v="0"/>
    <n v="0"/>
    <n v="0"/>
    <n v="0"/>
    <n v="0"/>
    <n v="0"/>
    <n v="500"/>
    <n v="13"/>
    <n v="513"/>
    <n v="0"/>
    <n v="0"/>
    <n v="0"/>
    <n v="0"/>
    <n v="0"/>
    <n v="0"/>
    <n v="0"/>
    <n v="0"/>
    <n v="0"/>
    <n v="0"/>
    <n v="0"/>
    <n v="0"/>
    <n v="0"/>
    <x v="160"/>
  </r>
  <r>
    <x v="179"/>
    <n v="0"/>
    <n v="0"/>
    <n v="0"/>
    <n v="0"/>
    <n v="1"/>
    <n v="0"/>
    <n v="0"/>
    <n v="0"/>
    <n v="1"/>
    <n v="11"/>
    <n v="0"/>
    <n v="11"/>
    <n v="0"/>
    <n v="0"/>
    <n v="0"/>
    <n v="0"/>
    <n v="0"/>
    <n v="0"/>
    <n v="0"/>
    <n v="0"/>
    <n v="0"/>
    <n v="0"/>
    <n v="0"/>
    <n v="0"/>
    <n v="0"/>
    <x v="161"/>
  </r>
  <r>
    <x v="179"/>
    <n v="0"/>
    <n v="0"/>
    <n v="0"/>
    <n v="0"/>
    <n v="0"/>
    <n v="0"/>
    <n v="0"/>
    <n v="0"/>
    <n v="0"/>
    <n v="2"/>
    <n v="0"/>
    <n v="2"/>
    <n v="0"/>
    <n v="0"/>
    <n v="0"/>
    <n v="0"/>
    <n v="0"/>
    <n v="0"/>
    <n v="0"/>
    <n v="0"/>
    <n v="0"/>
    <n v="0"/>
    <n v="0"/>
    <n v="0"/>
    <n v="0"/>
    <x v="0"/>
  </r>
  <r>
    <x v="180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0"/>
    <n v="0"/>
    <n v="0"/>
    <x v="8"/>
  </r>
  <r>
    <x v="181"/>
    <n v="0"/>
    <n v="0"/>
    <n v="0"/>
    <n v="0"/>
    <n v="0"/>
    <n v="0"/>
    <n v="0"/>
    <n v="0"/>
    <n v="0"/>
    <n v="481"/>
    <n v="39"/>
    <n v="520"/>
    <n v="0"/>
    <n v="0"/>
    <n v="0"/>
    <n v="0"/>
    <n v="0"/>
    <n v="0"/>
    <n v="0"/>
    <n v="0"/>
    <n v="0"/>
    <n v="0"/>
    <n v="0"/>
    <n v="0"/>
    <n v="0"/>
    <x v="58"/>
  </r>
  <r>
    <x v="182"/>
    <n v="0"/>
    <n v="0"/>
    <n v="1"/>
    <n v="0"/>
    <n v="2"/>
    <n v="0"/>
    <n v="0"/>
    <n v="0"/>
    <n v="3"/>
    <n v="23"/>
    <n v="0"/>
    <n v="23"/>
    <n v="0"/>
    <n v="0"/>
    <n v="0"/>
    <n v="0"/>
    <n v="216"/>
    <n v="6"/>
    <n v="0"/>
    <n v="0"/>
    <n v="0"/>
    <n v="0"/>
    <n v="0"/>
    <n v="0"/>
    <n v="222"/>
    <x v="162"/>
  </r>
  <r>
    <x v="183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0"/>
    <n v="0"/>
    <n v="0"/>
    <x v="8"/>
  </r>
  <r>
    <x v="184"/>
    <n v="1"/>
    <n v="0"/>
    <n v="4"/>
    <n v="0"/>
    <n v="15"/>
    <n v="0"/>
    <n v="1"/>
    <n v="0"/>
    <n v="21"/>
    <n v="1179"/>
    <n v="26"/>
    <n v="1205"/>
    <n v="0"/>
    <n v="0"/>
    <n v="1"/>
    <n v="0"/>
    <n v="2"/>
    <n v="0"/>
    <n v="0"/>
    <n v="0"/>
    <n v="0"/>
    <n v="0"/>
    <n v="10"/>
    <n v="0"/>
    <n v="13"/>
    <x v="74"/>
  </r>
  <r>
    <x v="185"/>
    <n v="0"/>
    <n v="0"/>
    <n v="29"/>
    <n v="0"/>
    <n v="15"/>
    <n v="2"/>
    <n v="0"/>
    <n v="0"/>
    <n v="46"/>
    <n v="258"/>
    <n v="21"/>
    <n v="279"/>
    <n v="0"/>
    <n v="0"/>
    <n v="0"/>
    <n v="0"/>
    <n v="0"/>
    <n v="0"/>
    <n v="0"/>
    <n v="0"/>
    <n v="0"/>
    <n v="0"/>
    <n v="9"/>
    <n v="0"/>
    <n v="9"/>
    <x v="163"/>
  </r>
  <r>
    <x v="186"/>
    <n v="0"/>
    <n v="0"/>
    <n v="0"/>
    <n v="0"/>
    <n v="0"/>
    <n v="0"/>
    <n v="0"/>
    <n v="0"/>
    <n v="0"/>
    <n v="4939"/>
    <n v="133"/>
    <n v="5072"/>
    <n v="0"/>
    <n v="0"/>
    <n v="0"/>
    <n v="0"/>
    <n v="0"/>
    <n v="0"/>
    <n v="0"/>
    <n v="0"/>
    <n v="0"/>
    <n v="1"/>
    <n v="2"/>
    <n v="0"/>
    <n v="3"/>
    <x v="164"/>
  </r>
  <r>
    <x v="187"/>
    <n v="0"/>
    <n v="0"/>
    <n v="0"/>
    <n v="0"/>
    <n v="0"/>
    <n v="0"/>
    <n v="0"/>
    <n v="0"/>
    <n v="0"/>
    <n v="10461"/>
    <n v="336"/>
    <n v="10797"/>
    <n v="0"/>
    <n v="0"/>
    <n v="1"/>
    <n v="0"/>
    <n v="8"/>
    <n v="0"/>
    <n v="2"/>
    <n v="0"/>
    <n v="0"/>
    <n v="0"/>
    <n v="0"/>
    <n v="1"/>
    <n v="12"/>
    <x v="165"/>
  </r>
  <r>
    <x v="188"/>
    <n v="0"/>
    <n v="0"/>
    <n v="0"/>
    <n v="0"/>
    <n v="0"/>
    <n v="0"/>
    <n v="0"/>
    <n v="0"/>
    <n v="0"/>
    <n v="167"/>
    <n v="4"/>
    <n v="171"/>
    <n v="0"/>
    <n v="0"/>
    <n v="0"/>
    <n v="0"/>
    <n v="0"/>
    <n v="0"/>
    <n v="0"/>
    <n v="0"/>
    <n v="0"/>
    <n v="0"/>
    <n v="0"/>
    <n v="0"/>
    <n v="0"/>
    <x v="166"/>
  </r>
  <r>
    <x v="189"/>
    <n v="0"/>
    <n v="0"/>
    <n v="0"/>
    <n v="0"/>
    <n v="0"/>
    <n v="0"/>
    <n v="0"/>
    <n v="0"/>
    <n v="0"/>
    <n v="623"/>
    <n v="90"/>
    <n v="713"/>
    <n v="0"/>
    <n v="0"/>
    <n v="0"/>
    <n v="0"/>
    <n v="0"/>
    <n v="0"/>
    <n v="0"/>
    <n v="0"/>
    <n v="0"/>
    <n v="0"/>
    <n v="0"/>
    <n v="0"/>
    <n v="0"/>
    <x v="167"/>
  </r>
  <r>
    <x v="190"/>
    <n v="0"/>
    <n v="0"/>
    <n v="1"/>
    <n v="0"/>
    <n v="0"/>
    <n v="0"/>
    <n v="0"/>
    <n v="0"/>
    <n v="1"/>
    <n v="800"/>
    <n v="70"/>
    <n v="870"/>
    <n v="0"/>
    <n v="0"/>
    <n v="0"/>
    <n v="0"/>
    <n v="0"/>
    <n v="0"/>
    <n v="0"/>
    <n v="0"/>
    <n v="0"/>
    <n v="0"/>
    <n v="0"/>
    <n v="0"/>
    <n v="0"/>
    <x v="168"/>
  </r>
  <r>
    <x v="190"/>
    <n v="0"/>
    <n v="0"/>
    <n v="0"/>
    <n v="0"/>
    <n v="0"/>
    <n v="0"/>
    <n v="0"/>
    <n v="0"/>
    <n v="0"/>
    <n v="3"/>
    <n v="0"/>
    <n v="3"/>
    <n v="0"/>
    <n v="0"/>
    <n v="0"/>
    <n v="0"/>
    <n v="0"/>
    <n v="0"/>
    <n v="0"/>
    <n v="0"/>
    <n v="0"/>
    <n v="0"/>
    <n v="0"/>
    <n v="0"/>
    <n v="0"/>
    <x v="50"/>
  </r>
  <r>
    <x v="191"/>
    <n v="0"/>
    <n v="0"/>
    <n v="0"/>
    <n v="0"/>
    <n v="0"/>
    <n v="0"/>
    <n v="0"/>
    <n v="0"/>
    <n v="0"/>
    <n v="70"/>
    <n v="2"/>
    <n v="72"/>
    <n v="0"/>
    <n v="0"/>
    <n v="0"/>
    <n v="0"/>
    <n v="0"/>
    <n v="0"/>
    <n v="0"/>
    <n v="0"/>
    <n v="0"/>
    <n v="0"/>
    <n v="0"/>
    <n v="0"/>
    <n v="0"/>
    <x v="169"/>
  </r>
  <r>
    <x v="192"/>
    <n v="0"/>
    <n v="0"/>
    <n v="0"/>
    <n v="0"/>
    <n v="1"/>
    <n v="0"/>
    <n v="0"/>
    <n v="0"/>
    <n v="1"/>
    <n v="13"/>
    <n v="2"/>
    <n v="15"/>
    <n v="0"/>
    <n v="0"/>
    <n v="0"/>
    <n v="0"/>
    <n v="2"/>
    <n v="1"/>
    <n v="0"/>
    <n v="0"/>
    <n v="3"/>
    <n v="0"/>
    <n v="0"/>
    <n v="0"/>
    <n v="6"/>
    <x v="170"/>
  </r>
  <r>
    <x v="193"/>
    <n v="0"/>
    <n v="0"/>
    <n v="98"/>
    <n v="4"/>
    <n v="11"/>
    <n v="1"/>
    <n v="3"/>
    <n v="0"/>
    <n v="117"/>
    <n v="11081"/>
    <n v="505"/>
    <n v="11586"/>
    <n v="0"/>
    <n v="0"/>
    <n v="15"/>
    <n v="0"/>
    <n v="28"/>
    <n v="0"/>
    <n v="2"/>
    <n v="0"/>
    <n v="6"/>
    <n v="2"/>
    <n v="258"/>
    <n v="3"/>
    <n v="314"/>
    <x v="171"/>
  </r>
  <r>
    <x v="194"/>
    <n v="0"/>
    <n v="0"/>
    <n v="1"/>
    <n v="0"/>
    <n v="0"/>
    <n v="0"/>
    <n v="4"/>
    <n v="0"/>
    <n v="5"/>
    <n v="4102"/>
    <n v="288"/>
    <n v="4390"/>
    <n v="0"/>
    <n v="0"/>
    <n v="6"/>
    <n v="0"/>
    <n v="2"/>
    <n v="0"/>
    <n v="3"/>
    <n v="0"/>
    <n v="0"/>
    <n v="0"/>
    <n v="2"/>
    <n v="1"/>
    <n v="14"/>
    <x v="172"/>
  </r>
  <r>
    <x v="195"/>
    <n v="0"/>
    <n v="0"/>
    <n v="0"/>
    <n v="0"/>
    <n v="0"/>
    <n v="0"/>
    <n v="0"/>
    <n v="0"/>
    <n v="0"/>
    <n v="702"/>
    <n v="8"/>
    <n v="710"/>
    <n v="0"/>
    <n v="0"/>
    <n v="0"/>
    <n v="0"/>
    <n v="0"/>
    <n v="0"/>
    <n v="0"/>
    <n v="0"/>
    <n v="0"/>
    <n v="0"/>
    <n v="0"/>
    <n v="0"/>
    <n v="0"/>
    <x v="173"/>
  </r>
  <r>
    <x v="196"/>
    <n v="0"/>
    <n v="0"/>
    <n v="30"/>
    <n v="2"/>
    <n v="8"/>
    <n v="1"/>
    <n v="1"/>
    <n v="0"/>
    <n v="42"/>
    <n v="284"/>
    <n v="8"/>
    <n v="292"/>
    <n v="0"/>
    <n v="0"/>
    <n v="4"/>
    <n v="0"/>
    <n v="138"/>
    <n v="10"/>
    <n v="49"/>
    <n v="3"/>
    <n v="0"/>
    <n v="0"/>
    <n v="24"/>
    <n v="1"/>
    <n v="229"/>
    <x v="174"/>
  </r>
  <r>
    <x v="197"/>
    <n v="0"/>
    <n v="0"/>
    <n v="12"/>
    <n v="1"/>
    <n v="38"/>
    <n v="0"/>
    <n v="1"/>
    <n v="0"/>
    <n v="52"/>
    <n v="2578"/>
    <n v="191"/>
    <n v="2769"/>
    <n v="0"/>
    <n v="0"/>
    <n v="4"/>
    <n v="0"/>
    <n v="3"/>
    <n v="0"/>
    <n v="0"/>
    <n v="0"/>
    <n v="1"/>
    <n v="0"/>
    <n v="20"/>
    <n v="1"/>
    <n v="29"/>
    <x v="175"/>
  </r>
  <r>
    <x v="198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0"/>
    <n v="0"/>
    <n v="0"/>
    <x v="8"/>
  </r>
  <r>
    <x v="199"/>
    <n v="1"/>
    <n v="0"/>
    <n v="0"/>
    <n v="0"/>
    <n v="2"/>
    <n v="0"/>
    <n v="0"/>
    <n v="0"/>
    <n v="3"/>
    <n v="89"/>
    <n v="0"/>
    <n v="89"/>
    <n v="0"/>
    <n v="0"/>
    <n v="0"/>
    <n v="0"/>
    <n v="2"/>
    <n v="0"/>
    <n v="0"/>
    <n v="0"/>
    <n v="0"/>
    <n v="0"/>
    <n v="0"/>
    <n v="0"/>
    <n v="2"/>
    <x v="176"/>
  </r>
  <r>
    <x v="200"/>
    <n v="0"/>
    <n v="0"/>
    <n v="0"/>
    <n v="0"/>
    <n v="0"/>
    <n v="0"/>
    <n v="0"/>
    <n v="0"/>
    <n v="0"/>
    <n v="4"/>
    <n v="0"/>
    <n v="4"/>
    <n v="0"/>
    <n v="0"/>
    <n v="0"/>
    <n v="0"/>
    <n v="1"/>
    <n v="0"/>
    <n v="1"/>
    <n v="0"/>
    <n v="1"/>
    <n v="0"/>
    <n v="0"/>
    <n v="0"/>
    <n v="3"/>
    <x v="177"/>
  </r>
  <r>
    <x v="201"/>
    <n v="0"/>
    <n v="0"/>
    <n v="1"/>
    <n v="0"/>
    <n v="0"/>
    <n v="0"/>
    <n v="0"/>
    <n v="0"/>
    <n v="1"/>
    <n v="891"/>
    <n v="135"/>
    <n v="1026"/>
    <n v="0"/>
    <n v="0"/>
    <n v="210"/>
    <n v="0"/>
    <n v="117"/>
    <n v="31"/>
    <n v="322"/>
    <n v="133"/>
    <n v="0"/>
    <n v="0"/>
    <n v="17"/>
    <n v="0"/>
    <n v="830"/>
    <x v="178"/>
  </r>
  <r>
    <x v="202"/>
    <n v="0"/>
    <n v="0"/>
    <n v="0"/>
    <n v="0"/>
    <n v="0"/>
    <n v="0"/>
    <n v="0"/>
    <n v="0"/>
    <n v="0"/>
    <n v="1"/>
    <n v="1"/>
    <n v="2"/>
    <n v="0"/>
    <n v="0"/>
    <n v="0"/>
    <n v="0"/>
    <n v="0"/>
    <n v="0"/>
    <n v="0"/>
    <n v="0"/>
    <n v="0"/>
    <n v="0"/>
    <n v="0"/>
    <n v="0"/>
    <n v="0"/>
    <x v="0"/>
  </r>
  <r>
    <x v="203"/>
    <n v="0"/>
    <n v="0"/>
    <n v="0"/>
    <n v="0"/>
    <n v="0"/>
    <n v="0"/>
    <n v="0"/>
    <n v="0"/>
    <n v="0"/>
    <n v="3"/>
    <n v="0"/>
    <n v="3"/>
    <n v="3"/>
    <n v="3"/>
    <n v="378"/>
    <n v="0"/>
    <n v="183"/>
    <n v="9"/>
    <n v="737"/>
    <n v="73"/>
    <n v="9"/>
    <n v="6"/>
    <n v="49"/>
    <n v="2"/>
    <n v="1452"/>
    <x v="179"/>
  </r>
  <r>
    <x v="203"/>
    <n v="0"/>
    <n v="0"/>
    <n v="2"/>
    <n v="0"/>
    <n v="4"/>
    <n v="0"/>
    <n v="0"/>
    <n v="0"/>
    <n v="6"/>
    <n v="2423"/>
    <n v="179"/>
    <n v="2602"/>
    <n v="9"/>
    <n v="1"/>
    <n v="274"/>
    <n v="0"/>
    <n v="400"/>
    <n v="12"/>
    <n v="3303"/>
    <n v="220"/>
    <n v="0"/>
    <n v="0"/>
    <n v="65"/>
    <n v="0"/>
    <n v="4284"/>
    <x v="180"/>
  </r>
  <r>
    <x v="204"/>
    <n v="0"/>
    <n v="0"/>
    <n v="0"/>
    <n v="0"/>
    <n v="1"/>
    <n v="0"/>
    <n v="0"/>
    <n v="0"/>
    <n v="1"/>
    <n v="23"/>
    <n v="0"/>
    <n v="23"/>
    <n v="0"/>
    <n v="0"/>
    <n v="0"/>
    <n v="0"/>
    <n v="1"/>
    <n v="0"/>
    <n v="0"/>
    <n v="0"/>
    <n v="3"/>
    <n v="0"/>
    <n v="1"/>
    <n v="0"/>
    <n v="5"/>
    <x v="181"/>
  </r>
  <r>
    <x v="205"/>
    <n v="0"/>
    <n v="0"/>
    <n v="0"/>
    <n v="0"/>
    <n v="0"/>
    <n v="0"/>
    <n v="0"/>
    <n v="0"/>
    <n v="0"/>
    <n v="5"/>
    <n v="0"/>
    <n v="5"/>
    <n v="0"/>
    <n v="0"/>
    <n v="1419"/>
    <n v="0"/>
    <n v="3124"/>
    <n v="235"/>
    <n v="84"/>
    <n v="3"/>
    <n v="0"/>
    <n v="0"/>
    <n v="125"/>
    <n v="2"/>
    <n v="4992"/>
    <x v="182"/>
  </r>
  <r>
    <x v="205"/>
    <n v="0"/>
    <n v="0"/>
    <n v="0"/>
    <n v="0"/>
    <n v="1"/>
    <n v="0"/>
    <n v="0"/>
    <n v="0"/>
    <n v="1"/>
    <n v="2668"/>
    <n v="34"/>
    <n v="2702"/>
    <n v="0"/>
    <n v="0"/>
    <n v="0"/>
    <n v="0"/>
    <n v="0"/>
    <n v="0"/>
    <n v="0"/>
    <n v="0"/>
    <n v="1"/>
    <n v="0"/>
    <n v="1"/>
    <n v="0"/>
    <n v="2"/>
    <x v="183"/>
  </r>
  <r>
    <x v="205"/>
    <n v="110"/>
    <n v="25"/>
    <n v="168"/>
    <n v="47"/>
    <n v="29"/>
    <n v="5"/>
    <n v="8"/>
    <n v="0"/>
    <n v="392"/>
    <n v="43204"/>
    <n v="4148"/>
    <n v="47352"/>
    <n v="0"/>
    <n v="0"/>
    <n v="780"/>
    <n v="0"/>
    <n v="7745"/>
    <n v="681"/>
    <n v="1661"/>
    <n v="287"/>
    <n v="1"/>
    <n v="0"/>
    <n v="5428"/>
    <n v="302"/>
    <n v="16885"/>
    <x v="184"/>
  </r>
  <r>
    <x v="205"/>
    <n v="0"/>
    <n v="0"/>
    <n v="0"/>
    <n v="0"/>
    <n v="0"/>
    <n v="0"/>
    <n v="0"/>
    <n v="0"/>
    <n v="0"/>
    <n v="5"/>
    <n v="0"/>
    <n v="5"/>
    <n v="0"/>
    <n v="0"/>
    <n v="0"/>
    <n v="0"/>
    <n v="0"/>
    <n v="0"/>
    <n v="0"/>
    <n v="0"/>
    <n v="0"/>
    <n v="0"/>
    <n v="0"/>
    <n v="0"/>
    <n v="0"/>
    <x v="78"/>
  </r>
  <r>
    <x v="206"/>
    <n v="0"/>
    <n v="0"/>
    <n v="0"/>
    <n v="0"/>
    <n v="0"/>
    <n v="0"/>
    <n v="0"/>
    <n v="0"/>
    <n v="0"/>
    <n v="353"/>
    <n v="11"/>
    <n v="364"/>
    <n v="0"/>
    <n v="0"/>
    <n v="0"/>
    <n v="0"/>
    <n v="0"/>
    <n v="0"/>
    <n v="0"/>
    <n v="0"/>
    <n v="0"/>
    <n v="0"/>
    <n v="0"/>
    <n v="0"/>
    <n v="0"/>
    <x v="19"/>
  </r>
  <r>
    <x v="207"/>
    <n v="0"/>
    <n v="0"/>
    <n v="4"/>
    <n v="0"/>
    <n v="0"/>
    <n v="0"/>
    <n v="0"/>
    <n v="0"/>
    <n v="4"/>
    <n v="7"/>
    <n v="0"/>
    <n v="7"/>
    <n v="0"/>
    <n v="0"/>
    <n v="0"/>
    <n v="0"/>
    <n v="0"/>
    <n v="0"/>
    <n v="0"/>
    <n v="0"/>
    <n v="0"/>
    <n v="0"/>
    <n v="0"/>
    <n v="0"/>
    <n v="0"/>
    <x v="185"/>
  </r>
  <r>
    <x v="208"/>
    <n v="0"/>
    <n v="0"/>
    <n v="0"/>
    <n v="0"/>
    <n v="0"/>
    <n v="0"/>
    <n v="0"/>
    <n v="0"/>
    <n v="0"/>
    <n v="43"/>
    <n v="1"/>
    <n v="44"/>
    <n v="0"/>
    <n v="0"/>
    <n v="0"/>
    <n v="0"/>
    <n v="0"/>
    <n v="0"/>
    <n v="0"/>
    <n v="0"/>
    <n v="0"/>
    <n v="0"/>
    <n v="0"/>
    <n v="0"/>
    <n v="0"/>
    <x v="186"/>
  </r>
  <r>
    <x v="209"/>
    <n v="5286"/>
    <n v="1848"/>
    <n v="3097"/>
    <n v="748"/>
    <n v="505"/>
    <n v="116"/>
    <n v="369"/>
    <n v="0"/>
    <n v="11969"/>
    <n v="10333"/>
    <n v="1473"/>
    <n v="11806"/>
    <n v="1"/>
    <n v="0"/>
    <n v="780"/>
    <n v="0"/>
    <n v="4726"/>
    <n v="417"/>
    <n v="1066"/>
    <n v="354"/>
    <n v="3"/>
    <n v="0"/>
    <n v="341"/>
    <n v="26"/>
    <n v="7714"/>
    <x v="187"/>
  </r>
  <r>
    <x v="210"/>
    <n v="0"/>
    <n v="0"/>
    <n v="0"/>
    <n v="0"/>
    <n v="2"/>
    <n v="0"/>
    <n v="0"/>
    <n v="0"/>
    <n v="2"/>
    <n v="649"/>
    <n v="28"/>
    <n v="677"/>
    <n v="0"/>
    <n v="0"/>
    <n v="0"/>
    <n v="0"/>
    <n v="0"/>
    <n v="0"/>
    <n v="0"/>
    <n v="0"/>
    <n v="0"/>
    <n v="0"/>
    <n v="0"/>
    <n v="0"/>
    <n v="0"/>
    <x v="2"/>
  </r>
  <r>
    <x v="211"/>
    <n v="0"/>
    <n v="0"/>
    <n v="10"/>
    <n v="0"/>
    <n v="10"/>
    <n v="1"/>
    <n v="2"/>
    <n v="0"/>
    <n v="23"/>
    <n v="1303"/>
    <n v="45"/>
    <n v="1348"/>
    <n v="0"/>
    <n v="0"/>
    <n v="18"/>
    <n v="0"/>
    <n v="33"/>
    <n v="0"/>
    <n v="2"/>
    <n v="0"/>
    <n v="0"/>
    <n v="0"/>
    <n v="56"/>
    <n v="0"/>
    <n v="109"/>
    <x v="188"/>
  </r>
  <r>
    <x v="212"/>
    <n v="0"/>
    <n v="0"/>
    <n v="0"/>
    <n v="0"/>
    <n v="0"/>
    <n v="0"/>
    <n v="0"/>
    <n v="0"/>
    <n v="0"/>
    <n v="299"/>
    <n v="16"/>
    <n v="315"/>
    <n v="0"/>
    <n v="0"/>
    <n v="0"/>
    <n v="0"/>
    <n v="0"/>
    <n v="0"/>
    <n v="0"/>
    <n v="0"/>
    <n v="0"/>
    <n v="0"/>
    <n v="0"/>
    <n v="0"/>
    <n v="0"/>
    <x v="189"/>
  </r>
  <r>
    <x v="213"/>
    <n v="0"/>
    <n v="0"/>
    <n v="0"/>
    <n v="0"/>
    <n v="0"/>
    <n v="0"/>
    <n v="0"/>
    <n v="0"/>
    <n v="0"/>
    <n v="1208"/>
    <n v="50"/>
    <n v="1258"/>
    <n v="0"/>
    <n v="0"/>
    <n v="0"/>
    <n v="0"/>
    <n v="0"/>
    <n v="0"/>
    <n v="0"/>
    <n v="0"/>
    <n v="0"/>
    <n v="0"/>
    <n v="0"/>
    <n v="0"/>
    <n v="0"/>
    <x v="190"/>
  </r>
  <r>
    <x v="214"/>
    <n v="1"/>
    <n v="0"/>
    <n v="3"/>
    <n v="0"/>
    <n v="0"/>
    <n v="0"/>
    <n v="0"/>
    <n v="0"/>
    <n v="4"/>
    <n v="1558"/>
    <n v="58"/>
    <n v="1616"/>
    <n v="0"/>
    <n v="0"/>
    <n v="4"/>
    <n v="0"/>
    <n v="108"/>
    <n v="20"/>
    <n v="1"/>
    <n v="0"/>
    <n v="0"/>
    <n v="0"/>
    <n v="6"/>
    <n v="0"/>
    <n v="139"/>
    <x v="191"/>
  </r>
  <r>
    <x v="215"/>
    <n v="0"/>
    <n v="0"/>
    <n v="0"/>
    <n v="0"/>
    <n v="0"/>
    <n v="0"/>
    <n v="0"/>
    <n v="0"/>
    <n v="0"/>
    <n v="189"/>
    <n v="4"/>
    <n v="193"/>
    <n v="0"/>
    <n v="0"/>
    <n v="0"/>
    <n v="0"/>
    <n v="0"/>
    <n v="0"/>
    <n v="0"/>
    <n v="0"/>
    <n v="0"/>
    <n v="0"/>
    <n v="0"/>
    <n v="0"/>
    <n v="0"/>
    <x v="19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F2F20AF-6900-4B30-AE42-69D0372E8753}" name="PivotTable1" cacheId="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Library">
  <location ref="A3:E220" firstHeaderRow="0" firstDataRow="1" firstDataCol="1"/>
  <pivotFields count="27">
    <pivotField axis="axisRow" showAll="0">
      <items count="2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t="default"/>
      </items>
    </pivotField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dataField="1" numFmtId="165" showAll="0"/>
    <pivotField numFmtId="165" showAll="0"/>
    <pivotField numFmtId="165" showAll="0"/>
    <pivotField dataField="1"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dataField="1" numFmtId="165" showAll="0"/>
    <pivotField dataField="1" numFmtId="165" showAll="0">
      <items count="194">
        <item x="8"/>
        <item x="0"/>
        <item x="50"/>
        <item x="24"/>
        <item x="78"/>
        <item x="14"/>
        <item x="177"/>
        <item x="53"/>
        <item x="47"/>
        <item x="23"/>
        <item x="185"/>
        <item x="161"/>
        <item x="73"/>
        <item x="20"/>
        <item x="110"/>
        <item x="69"/>
        <item x="170"/>
        <item x="181"/>
        <item x="75"/>
        <item x="18"/>
        <item x="125"/>
        <item x="33"/>
        <item x="114"/>
        <item x="186"/>
        <item x="5"/>
        <item x="48"/>
        <item x="60"/>
        <item x="139"/>
        <item x="133"/>
        <item x="169"/>
        <item x="83"/>
        <item x="80"/>
        <item x="11"/>
        <item x="41"/>
        <item x="176"/>
        <item x="147"/>
        <item x="117"/>
        <item x="36"/>
        <item x="71"/>
        <item x="123"/>
        <item x="56"/>
        <item x="37"/>
        <item x="16"/>
        <item x="138"/>
        <item x="21"/>
        <item x="67"/>
        <item x="166"/>
        <item x="192"/>
        <item x="22"/>
        <item x="106"/>
        <item x="162"/>
        <item x="108"/>
        <item x="150"/>
        <item x="189"/>
        <item x="82"/>
        <item x="13"/>
        <item x="163"/>
        <item x="102"/>
        <item x="155"/>
        <item x="19"/>
        <item x="95"/>
        <item x="70"/>
        <item x="154"/>
        <item x="149"/>
        <item x="31"/>
        <item x="86"/>
        <item x="103"/>
        <item x="7"/>
        <item x="160"/>
        <item x="58"/>
        <item x="62"/>
        <item x="65"/>
        <item x="91"/>
        <item x="113"/>
        <item x="44"/>
        <item x="174"/>
        <item x="116"/>
        <item x="64"/>
        <item x="76"/>
        <item x="93"/>
        <item x="152"/>
        <item x="42"/>
        <item x="77"/>
        <item x="107"/>
        <item x="94"/>
        <item x="46"/>
        <item x="2"/>
        <item x="129"/>
        <item x="173"/>
        <item x="167"/>
        <item x="72"/>
        <item x="49"/>
        <item x="92"/>
        <item x="136"/>
        <item x="17"/>
        <item x="3"/>
        <item x="146"/>
        <item x="168"/>
        <item x="40"/>
        <item x="87"/>
        <item x="120"/>
        <item x="88"/>
        <item x="54"/>
        <item x="12"/>
        <item x="99"/>
        <item x="43"/>
        <item x="90"/>
        <item x="39"/>
        <item x="105"/>
        <item x="127"/>
        <item x="119"/>
        <item x="29"/>
        <item x="148"/>
        <item x="97"/>
        <item x="137"/>
        <item x="159"/>
        <item x="74"/>
        <item x="59"/>
        <item x="190"/>
        <item x="131"/>
        <item x="141"/>
        <item x="32"/>
        <item x="135"/>
        <item x="115"/>
        <item x="45"/>
        <item x="27"/>
        <item x="1"/>
        <item x="30"/>
        <item x="179"/>
        <item x="104"/>
        <item x="156"/>
        <item x="188"/>
        <item x="111"/>
        <item x="124"/>
        <item x="61"/>
        <item x="89"/>
        <item x="121"/>
        <item x="142"/>
        <item x="191"/>
        <item x="126"/>
        <item x="6"/>
        <item x="157"/>
        <item x="178"/>
        <item x="158"/>
        <item x="4"/>
        <item x="55"/>
        <item x="145"/>
        <item x="63"/>
        <item x="101"/>
        <item x="100"/>
        <item x="140"/>
        <item x="15"/>
        <item x="183"/>
        <item x="112"/>
        <item x="51"/>
        <item x="52"/>
        <item x="26"/>
        <item x="84"/>
        <item x="175"/>
        <item x="109"/>
        <item x="34"/>
        <item x="25"/>
        <item x="118"/>
        <item x="134"/>
        <item x="35"/>
        <item x="81"/>
        <item x="130"/>
        <item x="172"/>
        <item x="153"/>
        <item x="122"/>
        <item x="151"/>
        <item x="66"/>
        <item x="98"/>
        <item x="182"/>
        <item x="164"/>
        <item x="143"/>
        <item x="132"/>
        <item x="180"/>
        <item x="9"/>
        <item x="144"/>
        <item x="85"/>
        <item x="79"/>
        <item x="96"/>
        <item x="165"/>
        <item x="28"/>
        <item x="68"/>
        <item x="171"/>
        <item x="38"/>
        <item x="57"/>
        <item x="187"/>
        <item x="128"/>
        <item x="10"/>
        <item x="184"/>
        <item t="default"/>
      </items>
    </pivotField>
  </pivotFields>
  <rowFields count="1">
    <field x="0"/>
  </rowFields>
  <rowItems count="2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 of Public Edition" fld="9" baseField="0" baseItem="0"/>
    <dataField name="Sum of Academic Edition" fld="12" baseField="0" baseItem="0"/>
    <dataField name="Sum of School Edition" fld="25" baseField="0" baseItem="0"/>
    <dataField name="Sum of Combined Totals" fld="26" baseField="0" baseItem="0"/>
  </dataFields>
  <formats count="19">
    <format dxfId="38">
      <pivotArea type="all" dataOnly="0" outline="0" fieldPosition="0"/>
    </format>
    <format dxfId="37">
      <pivotArea outline="0" collapsedLevelsAreSubtotals="1" fieldPosition="0"/>
    </format>
    <format dxfId="36">
      <pivotArea field="0" type="button" dataOnly="0" labelOnly="1" outline="0" axis="axisRow" fieldPosition="0"/>
    </format>
    <format dxfId="35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34">
      <pivotArea dataOnly="0" labelOnly="1" fieldPosition="0">
        <references count="1">
          <reference field="0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33">
      <pivotArea dataOnly="0" labelOnly="1" fieldPosition="0">
        <references count="1">
          <reference field="0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32">
      <pivotArea dataOnly="0" labelOnly="1" fieldPosition="0">
        <references count="1">
          <reference field="0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31">
      <pivotArea dataOnly="0" labelOnly="1" fieldPosition="0">
        <references count="1">
          <reference field="0" count="16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</reference>
        </references>
      </pivotArea>
    </format>
    <format dxfId="30">
      <pivotArea dataOnly="0" labelOnly="1" grandRow="1" outline="0" fieldPosition="0"/>
    </format>
    <format dxfId="29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28">
      <pivotArea field="0" type="button" dataOnly="0" labelOnly="1" outline="0" axis="axisRow" fieldPosition="0"/>
    </format>
    <format dxfId="27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26">
      <pivotArea field="0" type="button" dataOnly="0" labelOnly="1" outline="0" axis="axisRow" fieldPosition="0"/>
    </format>
    <format dxfId="25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24">
      <pivotArea field="0" type="button" dataOnly="0" labelOnly="1" outline="0" axis="axisRow" fieldPosition="0"/>
    </format>
    <format dxfId="23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22">
      <pivotArea field="0" type="button" dataOnly="0" labelOnly="1" outline="0" axis="axisRow" fieldPosition="0"/>
    </format>
    <format dxfId="21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">
      <pivotArea outline="0" collapsedLevelsAreSubtotals="1" fieldPosition="0"/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7BDC7-D5A9-4EDF-B353-FBE51665AC4D}">
  <dimension ref="A1:E220"/>
  <sheetViews>
    <sheetView tabSelected="1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F4" sqref="F4"/>
    </sheetView>
  </sheetViews>
  <sheetFormatPr defaultRowHeight="15" x14ac:dyDescent="0.2"/>
  <cols>
    <col min="1" max="1" width="63.140625" style="1" bestFit="1" customWidth="1"/>
    <col min="2" max="2" width="25.140625" style="1" bestFit="1" customWidth="1"/>
    <col min="3" max="3" width="29.140625" style="1" bestFit="1" customWidth="1"/>
    <col min="4" max="4" width="26.140625" style="1" bestFit="1" customWidth="1"/>
    <col min="5" max="5" width="28.7109375" style="1" bestFit="1" customWidth="1"/>
    <col min="6" max="16384" width="9.140625" style="1"/>
  </cols>
  <sheetData>
    <row r="1" spans="1:5" ht="15.75" x14ac:dyDescent="0.25">
      <c r="A1" s="5" t="s">
        <v>248</v>
      </c>
    </row>
    <row r="2" spans="1:5" ht="15.75" x14ac:dyDescent="0.25">
      <c r="A2" s="5" t="s">
        <v>249</v>
      </c>
    </row>
    <row r="3" spans="1:5" ht="38.25" customHeight="1" x14ac:dyDescent="0.2">
      <c r="A3" s="13" t="s">
        <v>238</v>
      </c>
      <c r="B3" s="13" t="s">
        <v>244</v>
      </c>
      <c r="C3" s="13" t="s">
        <v>245</v>
      </c>
      <c r="D3" s="13" t="s">
        <v>246</v>
      </c>
      <c r="E3" s="13" t="s">
        <v>247</v>
      </c>
    </row>
    <row r="4" spans="1:5" x14ac:dyDescent="0.2">
      <c r="A4" s="12" t="s">
        <v>99</v>
      </c>
      <c r="B4" s="14">
        <v>0</v>
      </c>
      <c r="C4" s="14">
        <v>2</v>
      </c>
      <c r="D4" s="14">
        <v>0</v>
      </c>
      <c r="E4" s="14">
        <v>2</v>
      </c>
    </row>
    <row r="5" spans="1:5" x14ac:dyDescent="0.2">
      <c r="A5" s="12" t="s">
        <v>101</v>
      </c>
      <c r="B5" s="14">
        <v>12</v>
      </c>
      <c r="C5" s="14">
        <v>1432</v>
      </c>
      <c r="D5" s="14">
        <v>0</v>
      </c>
      <c r="E5" s="14">
        <v>1444</v>
      </c>
    </row>
    <row r="6" spans="1:5" x14ac:dyDescent="0.2">
      <c r="A6" s="12" t="s">
        <v>103</v>
      </c>
      <c r="B6" s="14">
        <v>2</v>
      </c>
      <c r="C6" s="14">
        <v>677</v>
      </c>
      <c r="D6" s="14">
        <v>0</v>
      </c>
      <c r="E6" s="14">
        <v>679</v>
      </c>
    </row>
    <row r="7" spans="1:5" x14ac:dyDescent="0.2">
      <c r="A7" s="12" t="s">
        <v>104</v>
      </c>
      <c r="B7" s="14">
        <v>0</v>
      </c>
      <c r="C7" s="14">
        <v>626</v>
      </c>
      <c r="D7" s="14">
        <v>230</v>
      </c>
      <c r="E7" s="14">
        <v>856</v>
      </c>
    </row>
    <row r="8" spans="1:5" x14ac:dyDescent="0.2">
      <c r="A8" s="12" t="s">
        <v>207</v>
      </c>
      <c r="B8" s="14">
        <v>84</v>
      </c>
      <c r="C8" s="14">
        <v>1504</v>
      </c>
      <c r="D8" s="14">
        <v>322</v>
      </c>
      <c r="E8" s="14">
        <v>1910</v>
      </c>
    </row>
    <row r="9" spans="1:5" x14ac:dyDescent="0.2">
      <c r="A9" s="12" t="s">
        <v>105</v>
      </c>
      <c r="B9" s="14">
        <v>36</v>
      </c>
      <c r="C9" s="14">
        <v>3</v>
      </c>
      <c r="D9" s="14">
        <v>6</v>
      </c>
      <c r="E9" s="14">
        <v>45</v>
      </c>
    </row>
    <row r="10" spans="1:5" x14ac:dyDescent="0.2">
      <c r="A10" s="12" t="s">
        <v>106</v>
      </c>
      <c r="B10" s="14">
        <v>14</v>
      </c>
      <c r="C10" s="14">
        <v>1451</v>
      </c>
      <c r="D10" s="14">
        <v>321</v>
      </c>
      <c r="E10" s="14">
        <v>1786</v>
      </c>
    </row>
    <row r="11" spans="1:5" x14ac:dyDescent="0.2">
      <c r="A11" s="12" t="s">
        <v>107</v>
      </c>
      <c r="B11" s="14">
        <v>0</v>
      </c>
      <c r="C11" s="14">
        <v>506</v>
      </c>
      <c r="D11" s="14">
        <v>0</v>
      </c>
      <c r="E11" s="14">
        <v>506</v>
      </c>
    </row>
    <row r="12" spans="1:5" x14ac:dyDescent="0.2">
      <c r="A12" s="12" t="s">
        <v>108</v>
      </c>
      <c r="B12" s="14">
        <v>0</v>
      </c>
      <c r="C12" s="14">
        <v>1</v>
      </c>
      <c r="D12" s="14">
        <v>0</v>
      </c>
      <c r="E12" s="14">
        <v>1</v>
      </c>
    </row>
    <row r="13" spans="1:5" x14ac:dyDescent="0.2">
      <c r="A13" s="12" t="s">
        <v>22</v>
      </c>
      <c r="B13" s="14">
        <v>0</v>
      </c>
      <c r="C13" s="14">
        <v>7321</v>
      </c>
      <c r="D13" s="14">
        <v>0</v>
      </c>
      <c r="E13" s="14">
        <v>7321</v>
      </c>
    </row>
    <row r="14" spans="1:5" x14ac:dyDescent="0.2">
      <c r="A14" s="12" t="s">
        <v>23</v>
      </c>
      <c r="B14" s="14">
        <v>239</v>
      </c>
      <c r="C14" s="14">
        <v>698</v>
      </c>
      <c r="D14" s="14">
        <v>63354</v>
      </c>
      <c r="E14" s="14">
        <v>64291</v>
      </c>
    </row>
    <row r="15" spans="1:5" x14ac:dyDescent="0.2">
      <c r="A15" s="12" t="s">
        <v>213</v>
      </c>
      <c r="B15" s="14">
        <v>1</v>
      </c>
      <c r="C15" s="14">
        <v>9</v>
      </c>
      <c r="D15" s="14">
        <v>80</v>
      </c>
      <c r="E15" s="14">
        <v>90</v>
      </c>
    </row>
    <row r="16" spans="1:5" x14ac:dyDescent="0.2">
      <c r="A16" s="12" t="s">
        <v>112</v>
      </c>
      <c r="B16" s="14">
        <v>177</v>
      </c>
      <c r="C16" s="14">
        <v>762</v>
      </c>
      <c r="D16" s="14">
        <v>56</v>
      </c>
      <c r="E16" s="14">
        <v>995</v>
      </c>
    </row>
    <row r="17" spans="1:5" x14ac:dyDescent="0.2">
      <c r="A17" s="12" t="s">
        <v>111</v>
      </c>
      <c r="B17" s="14">
        <v>11</v>
      </c>
      <c r="C17" s="14">
        <v>234</v>
      </c>
      <c r="D17" s="14">
        <v>83</v>
      </c>
      <c r="E17" s="14">
        <v>328</v>
      </c>
    </row>
    <row r="18" spans="1:5" x14ac:dyDescent="0.2">
      <c r="A18" s="12" t="s">
        <v>113</v>
      </c>
      <c r="B18" s="14">
        <v>0</v>
      </c>
      <c r="C18" s="14">
        <v>6</v>
      </c>
      <c r="D18" s="14">
        <v>0</v>
      </c>
      <c r="E18" s="14">
        <v>6</v>
      </c>
    </row>
    <row r="19" spans="1:5" x14ac:dyDescent="0.2">
      <c r="A19" s="12" t="s">
        <v>114</v>
      </c>
      <c r="B19" s="14">
        <v>18</v>
      </c>
      <c r="C19" s="14">
        <v>2592</v>
      </c>
      <c r="D19" s="14">
        <v>92</v>
      </c>
      <c r="E19" s="14">
        <v>2702</v>
      </c>
    </row>
    <row r="20" spans="1:5" x14ac:dyDescent="0.2">
      <c r="A20" s="12" t="s">
        <v>115</v>
      </c>
      <c r="B20" s="14">
        <v>0</v>
      </c>
      <c r="C20" s="14">
        <v>141</v>
      </c>
      <c r="D20" s="14">
        <v>0</v>
      </c>
      <c r="E20" s="14">
        <v>141</v>
      </c>
    </row>
    <row r="21" spans="1:5" x14ac:dyDescent="0.2">
      <c r="A21" s="12" t="s">
        <v>116</v>
      </c>
      <c r="B21" s="14">
        <v>6</v>
      </c>
      <c r="C21" s="14">
        <v>762</v>
      </c>
      <c r="D21" s="14">
        <v>35</v>
      </c>
      <c r="E21" s="14">
        <v>803</v>
      </c>
    </row>
    <row r="22" spans="1:5" x14ac:dyDescent="0.2">
      <c r="A22" s="12" t="s">
        <v>127</v>
      </c>
      <c r="B22" s="14">
        <v>0</v>
      </c>
      <c r="C22" s="14">
        <v>31</v>
      </c>
      <c r="D22" s="14">
        <v>0</v>
      </c>
      <c r="E22" s="14">
        <v>31</v>
      </c>
    </row>
    <row r="23" spans="1:5" x14ac:dyDescent="0.2">
      <c r="A23" s="12" t="s">
        <v>24</v>
      </c>
      <c r="B23" s="14">
        <v>0</v>
      </c>
      <c r="C23" s="14">
        <v>364</v>
      </c>
      <c r="D23" s="14">
        <v>0</v>
      </c>
      <c r="E23" s="14">
        <v>364</v>
      </c>
    </row>
    <row r="24" spans="1:5" x14ac:dyDescent="0.2">
      <c r="A24" s="12" t="s">
        <v>25</v>
      </c>
      <c r="B24" s="14">
        <v>0</v>
      </c>
      <c r="C24" s="14">
        <v>18</v>
      </c>
      <c r="D24" s="14">
        <v>0</v>
      </c>
      <c r="E24" s="14">
        <v>18</v>
      </c>
    </row>
    <row r="25" spans="1:5" x14ac:dyDescent="0.2">
      <c r="A25" s="12" t="s">
        <v>119</v>
      </c>
      <c r="B25" s="14">
        <v>87</v>
      </c>
      <c r="C25" s="14">
        <v>33</v>
      </c>
      <c r="D25" s="14">
        <v>35</v>
      </c>
      <c r="E25" s="14">
        <v>155</v>
      </c>
    </row>
    <row r="26" spans="1:5" x14ac:dyDescent="0.2">
      <c r="A26" s="12" t="s">
        <v>173</v>
      </c>
      <c r="B26" s="14">
        <v>0</v>
      </c>
      <c r="C26" s="14">
        <v>200</v>
      </c>
      <c r="D26" s="14">
        <v>0</v>
      </c>
      <c r="E26" s="14">
        <v>200</v>
      </c>
    </row>
    <row r="27" spans="1:5" x14ac:dyDescent="0.2">
      <c r="A27" s="12" t="s">
        <v>120</v>
      </c>
      <c r="B27" s="14">
        <v>0</v>
      </c>
      <c r="C27" s="14">
        <v>10</v>
      </c>
      <c r="D27" s="14">
        <v>0</v>
      </c>
      <c r="E27" s="14">
        <v>10</v>
      </c>
    </row>
    <row r="28" spans="1:5" x14ac:dyDescent="0.2">
      <c r="A28" s="12" t="s">
        <v>121</v>
      </c>
      <c r="B28" s="14">
        <v>0</v>
      </c>
      <c r="C28" s="14">
        <v>4</v>
      </c>
      <c r="D28" s="14">
        <v>0</v>
      </c>
      <c r="E28" s="14">
        <v>4</v>
      </c>
    </row>
    <row r="29" spans="1:5" x14ac:dyDescent="0.2">
      <c r="A29" s="12" t="s">
        <v>26</v>
      </c>
      <c r="B29" s="14">
        <v>2</v>
      </c>
      <c r="C29" s="14">
        <v>3701</v>
      </c>
      <c r="D29" s="14">
        <v>79</v>
      </c>
      <c r="E29" s="14">
        <v>3782</v>
      </c>
    </row>
    <row r="30" spans="1:5" x14ac:dyDescent="0.2">
      <c r="A30" s="12" t="s">
        <v>27</v>
      </c>
      <c r="B30" s="14">
        <v>0</v>
      </c>
      <c r="C30" s="14">
        <v>1</v>
      </c>
      <c r="D30" s="14">
        <v>0</v>
      </c>
      <c r="E30" s="14">
        <v>1</v>
      </c>
    </row>
    <row r="31" spans="1:5" x14ac:dyDescent="0.2">
      <c r="A31" s="12" t="s">
        <v>123</v>
      </c>
      <c r="B31" s="14">
        <v>0</v>
      </c>
      <c r="C31" s="14">
        <v>1</v>
      </c>
      <c r="D31" s="14">
        <v>0</v>
      </c>
      <c r="E31" s="14">
        <v>1</v>
      </c>
    </row>
    <row r="32" spans="1:5" x14ac:dyDescent="0.2">
      <c r="A32" s="12" t="s">
        <v>124</v>
      </c>
      <c r="B32" s="14">
        <v>0</v>
      </c>
      <c r="C32" s="14">
        <v>1223</v>
      </c>
      <c r="D32" s="14">
        <v>1568</v>
      </c>
      <c r="E32" s="14">
        <v>2791</v>
      </c>
    </row>
    <row r="33" spans="1:5" x14ac:dyDescent="0.2">
      <c r="A33" s="12" t="s">
        <v>125</v>
      </c>
      <c r="B33" s="14">
        <v>17</v>
      </c>
      <c r="C33" s="14">
        <v>1371</v>
      </c>
      <c r="D33" s="14">
        <v>5</v>
      </c>
      <c r="E33" s="14">
        <v>1393</v>
      </c>
    </row>
    <row r="34" spans="1:5" x14ac:dyDescent="0.2">
      <c r="A34" s="12" t="s">
        <v>126</v>
      </c>
      <c r="B34" s="14">
        <v>31</v>
      </c>
      <c r="C34" s="14">
        <v>8469</v>
      </c>
      <c r="D34" s="14">
        <v>2386</v>
      </c>
      <c r="E34" s="14">
        <v>10886</v>
      </c>
    </row>
    <row r="35" spans="1:5" x14ac:dyDescent="0.2">
      <c r="A35" s="12" t="s">
        <v>117</v>
      </c>
      <c r="B35" s="14">
        <v>0</v>
      </c>
      <c r="C35" s="14">
        <v>1130</v>
      </c>
      <c r="D35" s="14">
        <v>2</v>
      </c>
      <c r="E35" s="14">
        <v>1132</v>
      </c>
    </row>
    <row r="36" spans="1:5" x14ac:dyDescent="0.2">
      <c r="A36" s="12" t="s">
        <v>181</v>
      </c>
      <c r="B36" s="14">
        <v>0</v>
      </c>
      <c r="C36" s="14">
        <v>1325</v>
      </c>
      <c r="D36" s="14">
        <v>128</v>
      </c>
      <c r="E36" s="14">
        <v>1453</v>
      </c>
    </row>
    <row r="37" spans="1:5" x14ac:dyDescent="0.2">
      <c r="A37" s="12" t="s">
        <v>28</v>
      </c>
      <c r="B37" s="14">
        <v>0</v>
      </c>
      <c r="C37" s="14">
        <v>468</v>
      </c>
      <c r="D37" s="14">
        <v>0</v>
      </c>
      <c r="E37" s="14">
        <v>468</v>
      </c>
    </row>
    <row r="38" spans="1:5" x14ac:dyDescent="0.2">
      <c r="A38" s="12" t="s">
        <v>130</v>
      </c>
      <c r="B38" s="14">
        <v>0</v>
      </c>
      <c r="C38" s="14">
        <v>937</v>
      </c>
      <c r="D38" s="14">
        <v>407</v>
      </c>
      <c r="E38" s="14">
        <v>1344</v>
      </c>
    </row>
    <row r="39" spans="1:5" x14ac:dyDescent="0.2">
      <c r="A39" s="12" t="s">
        <v>131</v>
      </c>
      <c r="B39" s="14">
        <v>0</v>
      </c>
      <c r="C39" s="14">
        <v>3544</v>
      </c>
      <c r="D39" s="14">
        <v>0</v>
      </c>
      <c r="E39" s="14">
        <v>3544</v>
      </c>
    </row>
    <row r="40" spans="1:5" x14ac:dyDescent="0.2">
      <c r="A40" s="12" t="s">
        <v>29</v>
      </c>
      <c r="B40" s="14">
        <v>10</v>
      </c>
      <c r="C40" s="14">
        <v>3709</v>
      </c>
      <c r="D40" s="14">
        <v>481</v>
      </c>
      <c r="E40" s="14">
        <v>4200</v>
      </c>
    </row>
    <row r="41" spans="1:5" x14ac:dyDescent="0.2">
      <c r="A41" s="12" t="s">
        <v>133</v>
      </c>
      <c r="B41" s="14">
        <v>3</v>
      </c>
      <c r="C41" s="14">
        <v>108</v>
      </c>
      <c r="D41" s="14">
        <v>16</v>
      </c>
      <c r="E41" s="14">
        <v>127</v>
      </c>
    </row>
    <row r="42" spans="1:5" x14ac:dyDescent="0.2">
      <c r="A42" s="12" t="s">
        <v>30</v>
      </c>
      <c r="B42" s="14">
        <v>145</v>
      </c>
      <c r="C42" s="14">
        <v>826</v>
      </c>
      <c r="D42" s="14">
        <v>17667</v>
      </c>
      <c r="E42" s="14">
        <v>18638</v>
      </c>
    </row>
    <row r="43" spans="1:5" x14ac:dyDescent="0.2">
      <c r="A43" s="12" t="s">
        <v>158</v>
      </c>
      <c r="B43" s="14">
        <v>0</v>
      </c>
      <c r="C43" s="14">
        <v>1</v>
      </c>
      <c r="D43" s="14">
        <v>0</v>
      </c>
      <c r="E43" s="14">
        <v>1</v>
      </c>
    </row>
    <row r="44" spans="1:5" x14ac:dyDescent="0.2">
      <c r="A44" s="12" t="s">
        <v>31</v>
      </c>
      <c r="B44" s="14">
        <v>0</v>
      </c>
      <c r="C44" s="14">
        <v>3533</v>
      </c>
      <c r="D44" s="14">
        <v>11</v>
      </c>
      <c r="E44" s="14">
        <v>3544</v>
      </c>
    </row>
    <row r="45" spans="1:5" x14ac:dyDescent="0.2">
      <c r="A45" s="12" t="s">
        <v>132</v>
      </c>
      <c r="B45" s="14">
        <v>1</v>
      </c>
      <c r="C45" s="14">
        <v>14</v>
      </c>
      <c r="D45" s="14">
        <v>876</v>
      </c>
      <c r="E45" s="14">
        <v>891</v>
      </c>
    </row>
    <row r="46" spans="1:5" x14ac:dyDescent="0.2">
      <c r="A46" s="12" t="s">
        <v>135</v>
      </c>
      <c r="B46" s="14">
        <v>1</v>
      </c>
      <c r="C46" s="14">
        <v>1443</v>
      </c>
      <c r="D46" s="14">
        <v>0</v>
      </c>
      <c r="E46" s="14">
        <v>1444</v>
      </c>
    </row>
    <row r="47" spans="1:5" x14ac:dyDescent="0.2">
      <c r="A47" s="12" t="s">
        <v>32</v>
      </c>
      <c r="B47" s="14">
        <v>8</v>
      </c>
      <c r="C47" s="14">
        <v>724</v>
      </c>
      <c r="D47" s="14">
        <v>2</v>
      </c>
      <c r="E47" s="14">
        <v>734</v>
      </c>
    </row>
    <row r="48" spans="1:5" x14ac:dyDescent="0.2">
      <c r="A48" s="12" t="s">
        <v>136</v>
      </c>
      <c r="B48" s="14">
        <v>11</v>
      </c>
      <c r="C48" s="14">
        <v>995</v>
      </c>
      <c r="D48" s="14">
        <v>2</v>
      </c>
      <c r="E48" s="14">
        <v>1008</v>
      </c>
    </row>
    <row r="49" spans="1:5" x14ac:dyDescent="0.2">
      <c r="A49" s="12" t="s">
        <v>33</v>
      </c>
      <c r="B49" s="14">
        <v>0</v>
      </c>
      <c r="C49" s="14">
        <v>559</v>
      </c>
      <c r="D49" s="14">
        <v>0</v>
      </c>
      <c r="E49" s="14">
        <v>559</v>
      </c>
    </row>
    <row r="50" spans="1:5" x14ac:dyDescent="0.2">
      <c r="A50" s="12" t="s">
        <v>34</v>
      </c>
      <c r="B50" s="14">
        <v>0</v>
      </c>
      <c r="C50" s="14">
        <v>1371</v>
      </c>
      <c r="D50" s="14">
        <v>9</v>
      </c>
      <c r="E50" s="14">
        <v>1380</v>
      </c>
    </row>
    <row r="51" spans="1:5" x14ac:dyDescent="0.2">
      <c r="A51" s="12" t="s">
        <v>35</v>
      </c>
      <c r="B51" s="14">
        <v>1</v>
      </c>
      <c r="C51" s="14">
        <v>1</v>
      </c>
      <c r="D51" s="14">
        <v>0</v>
      </c>
      <c r="E51" s="14">
        <v>2</v>
      </c>
    </row>
    <row r="52" spans="1:5" x14ac:dyDescent="0.2">
      <c r="A52" s="12" t="s">
        <v>100</v>
      </c>
      <c r="B52" s="14">
        <v>0</v>
      </c>
      <c r="C52" s="14">
        <v>674</v>
      </c>
      <c r="D52" s="14">
        <v>4</v>
      </c>
      <c r="E52" s="14">
        <v>678</v>
      </c>
    </row>
    <row r="53" spans="1:5" x14ac:dyDescent="0.2">
      <c r="A53" s="12" t="s">
        <v>36</v>
      </c>
      <c r="B53" s="14">
        <v>9</v>
      </c>
      <c r="C53" s="14">
        <v>0</v>
      </c>
      <c r="D53" s="14">
        <v>0</v>
      </c>
      <c r="E53" s="14">
        <v>9</v>
      </c>
    </row>
    <row r="54" spans="1:5" x14ac:dyDescent="0.2">
      <c r="A54" s="12" t="s">
        <v>122</v>
      </c>
      <c r="B54" s="14">
        <v>1</v>
      </c>
      <c r="C54" s="14">
        <v>784</v>
      </c>
      <c r="D54" s="14">
        <v>0</v>
      </c>
      <c r="E54" s="14">
        <v>785</v>
      </c>
    </row>
    <row r="55" spans="1:5" x14ac:dyDescent="0.2">
      <c r="A55" s="12" t="s">
        <v>37</v>
      </c>
      <c r="B55" s="14">
        <v>0</v>
      </c>
      <c r="C55" s="14">
        <v>3</v>
      </c>
      <c r="D55" s="14">
        <v>0</v>
      </c>
      <c r="E55" s="14">
        <v>3</v>
      </c>
    </row>
    <row r="56" spans="1:5" x14ac:dyDescent="0.2">
      <c r="A56" s="12" t="s">
        <v>137</v>
      </c>
      <c r="B56" s="14">
        <v>7</v>
      </c>
      <c r="C56" s="14">
        <v>1511</v>
      </c>
      <c r="D56" s="14">
        <v>1231</v>
      </c>
      <c r="E56" s="14">
        <v>2749</v>
      </c>
    </row>
    <row r="57" spans="1:5" x14ac:dyDescent="0.2">
      <c r="A57" s="12" t="s">
        <v>138</v>
      </c>
      <c r="B57" s="14">
        <v>46</v>
      </c>
      <c r="C57" s="14">
        <v>2549</v>
      </c>
      <c r="D57" s="14">
        <v>159</v>
      </c>
      <c r="E57" s="14">
        <v>2754</v>
      </c>
    </row>
    <row r="58" spans="1:5" x14ac:dyDescent="0.2">
      <c r="A58" s="12" t="s">
        <v>38</v>
      </c>
      <c r="B58" s="14">
        <v>0</v>
      </c>
      <c r="C58" s="14">
        <v>8</v>
      </c>
      <c r="D58" s="14">
        <v>0</v>
      </c>
      <c r="E58" s="14">
        <v>8</v>
      </c>
    </row>
    <row r="59" spans="1:5" x14ac:dyDescent="0.2">
      <c r="A59" s="12" t="s">
        <v>157</v>
      </c>
      <c r="B59" s="14">
        <v>15</v>
      </c>
      <c r="C59" s="14">
        <v>56</v>
      </c>
      <c r="D59" s="14">
        <v>912</v>
      </c>
      <c r="E59" s="14">
        <v>983</v>
      </c>
    </row>
    <row r="60" spans="1:5" x14ac:dyDescent="0.2">
      <c r="A60" s="12" t="s">
        <v>196</v>
      </c>
      <c r="B60" s="14">
        <v>7</v>
      </c>
      <c r="C60" s="14">
        <v>40</v>
      </c>
      <c r="D60" s="14">
        <v>2107</v>
      </c>
      <c r="E60" s="14">
        <v>2154</v>
      </c>
    </row>
    <row r="61" spans="1:5" x14ac:dyDescent="0.2">
      <c r="A61" s="12" t="s">
        <v>39</v>
      </c>
      <c r="B61" s="14">
        <v>93</v>
      </c>
      <c r="C61" s="14">
        <v>52</v>
      </c>
      <c r="D61" s="14">
        <v>4</v>
      </c>
      <c r="E61" s="14">
        <v>149</v>
      </c>
    </row>
    <row r="62" spans="1:5" x14ac:dyDescent="0.2">
      <c r="A62" s="12" t="s">
        <v>139</v>
      </c>
      <c r="B62" s="14">
        <v>882</v>
      </c>
      <c r="C62" s="14">
        <v>231</v>
      </c>
      <c r="D62" s="14">
        <v>26605</v>
      </c>
      <c r="E62" s="14">
        <v>27718</v>
      </c>
    </row>
    <row r="63" spans="1:5" x14ac:dyDescent="0.2">
      <c r="A63" s="12" t="s">
        <v>140</v>
      </c>
      <c r="B63" s="14">
        <v>0</v>
      </c>
      <c r="C63" s="14">
        <v>520</v>
      </c>
      <c r="D63" s="14">
        <v>0</v>
      </c>
      <c r="E63" s="14">
        <v>520</v>
      </c>
    </row>
    <row r="64" spans="1:5" x14ac:dyDescent="0.2">
      <c r="A64" s="12" t="s">
        <v>141</v>
      </c>
      <c r="B64" s="14">
        <v>0</v>
      </c>
      <c r="C64" s="14">
        <v>1243</v>
      </c>
      <c r="D64" s="14">
        <v>6</v>
      </c>
      <c r="E64" s="14">
        <v>1249</v>
      </c>
    </row>
    <row r="65" spans="1:5" x14ac:dyDescent="0.2">
      <c r="A65" s="12" t="s">
        <v>40</v>
      </c>
      <c r="B65" s="14">
        <v>0</v>
      </c>
      <c r="C65" s="14">
        <v>57</v>
      </c>
      <c r="D65" s="14">
        <v>0</v>
      </c>
      <c r="E65" s="14">
        <v>57</v>
      </c>
    </row>
    <row r="66" spans="1:5" x14ac:dyDescent="0.2">
      <c r="A66" s="12" t="s">
        <v>41</v>
      </c>
      <c r="B66" s="14">
        <v>0</v>
      </c>
      <c r="C66" s="14">
        <v>1618</v>
      </c>
      <c r="D66" s="14">
        <v>1</v>
      </c>
      <c r="E66" s="14">
        <v>1619</v>
      </c>
    </row>
    <row r="67" spans="1:5" x14ac:dyDescent="0.2">
      <c r="A67" s="12" t="s">
        <v>42</v>
      </c>
      <c r="B67" s="14">
        <v>202</v>
      </c>
      <c r="C67" s="14">
        <v>327</v>
      </c>
      <c r="D67" s="14">
        <v>0</v>
      </c>
      <c r="E67" s="14">
        <v>529</v>
      </c>
    </row>
    <row r="68" spans="1:5" x14ac:dyDescent="0.2">
      <c r="A68" s="12" t="s">
        <v>43</v>
      </c>
      <c r="B68" s="14">
        <v>109</v>
      </c>
      <c r="C68" s="14">
        <v>1420</v>
      </c>
      <c r="D68" s="14">
        <v>701</v>
      </c>
      <c r="E68" s="14">
        <v>2230</v>
      </c>
    </row>
    <row r="69" spans="1:5" x14ac:dyDescent="0.2">
      <c r="A69" s="12" t="s">
        <v>44</v>
      </c>
      <c r="B69" s="14">
        <v>37</v>
      </c>
      <c r="C69" s="14">
        <v>538</v>
      </c>
      <c r="D69" s="14">
        <v>18</v>
      </c>
      <c r="E69" s="14">
        <v>593</v>
      </c>
    </row>
    <row r="70" spans="1:5" x14ac:dyDescent="0.2">
      <c r="A70" s="12" t="s">
        <v>144</v>
      </c>
      <c r="B70" s="14">
        <v>0</v>
      </c>
      <c r="C70" s="14">
        <v>532</v>
      </c>
      <c r="D70" s="14">
        <v>0</v>
      </c>
      <c r="E70" s="14">
        <v>532</v>
      </c>
    </row>
    <row r="71" spans="1:5" x14ac:dyDescent="0.2">
      <c r="A71" s="12" t="s">
        <v>146</v>
      </c>
      <c r="B71" s="14">
        <v>69</v>
      </c>
      <c r="C71" s="14">
        <v>4046</v>
      </c>
      <c r="D71" s="14">
        <v>613</v>
      </c>
      <c r="E71" s="14">
        <v>4728</v>
      </c>
    </row>
    <row r="72" spans="1:5" x14ac:dyDescent="0.2">
      <c r="A72" s="12" t="s">
        <v>45</v>
      </c>
      <c r="B72" s="14">
        <v>33</v>
      </c>
      <c r="C72" s="14">
        <v>23</v>
      </c>
      <c r="D72" s="14">
        <v>110</v>
      </c>
      <c r="E72" s="14">
        <v>166</v>
      </c>
    </row>
    <row r="73" spans="1:5" x14ac:dyDescent="0.2">
      <c r="A73" s="12" t="s">
        <v>46</v>
      </c>
      <c r="B73" s="14">
        <v>310</v>
      </c>
      <c r="C73" s="14">
        <v>2947</v>
      </c>
      <c r="D73" s="14">
        <v>7679</v>
      </c>
      <c r="E73" s="14">
        <v>10936</v>
      </c>
    </row>
    <row r="74" spans="1:5" x14ac:dyDescent="0.2">
      <c r="A74" s="12" t="s">
        <v>148</v>
      </c>
      <c r="B74" s="14">
        <v>29</v>
      </c>
      <c r="C74" s="14">
        <v>853</v>
      </c>
      <c r="D74" s="14">
        <v>126</v>
      </c>
      <c r="E74" s="14">
        <v>1008</v>
      </c>
    </row>
    <row r="75" spans="1:5" x14ac:dyDescent="0.2">
      <c r="A75" s="12" t="s">
        <v>129</v>
      </c>
      <c r="B75" s="14">
        <v>0</v>
      </c>
      <c r="C75" s="14">
        <v>163</v>
      </c>
      <c r="D75" s="14">
        <v>3</v>
      </c>
      <c r="E75" s="14">
        <v>166</v>
      </c>
    </row>
    <row r="76" spans="1:5" x14ac:dyDescent="0.2">
      <c r="A76" s="12" t="s">
        <v>47</v>
      </c>
      <c r="B76" s="14">
        <v>0</v>
      </c>
      <c r="C76" s="14">
        <v>20</v>
      </c>
      <c r="D76" s="14">
        <v>0</v>
      </c>
      <c r="E76" s="14">
        <v>20</v>
      </c>
    </row>
    <row r="77" spans="1:5" x14ac:dyDescent="0.2">
      <c r="A77" s="12" t="s">
        <v>150</v>
      </c>
      <c r="B77" s="14">
        <v>0</v>
      </c>
      <c r="C77" s="14">
        <v>398</v>
      </c>
      <c r="D77" s="14">
        <v>0</v>
      </c>
      <c r="E77" s="14">
        <v>398</v>
      </c>
    </row>
    <row r="78" spans="1:5" x14ac:dyDescent="0.2">
      <c r="A78" s="12" t="s">
        <v>151</v>
      </c>
      <c r="B78" s="14">
        <v>5</v>
      </c>
      <c r="C78" s="14">
        <v>106</v>
      </c>
      <c r="D78" s="14">
        <v>2</v>
      </c>
      <c r="E78" s="14">
        <v>113</v>
      </c>
    </row>
    <row r="79" spans="1:5" x14ac:dyDescent="0.2">
      <c r="A79" s="12" t="s">
        <v>152</v>
      </c>
      <c r="B79" s="14">
        <v>3</v>
      </c>
      <c r="C79" s="14">
        <v>8</v>
      </c>
      <c r="D79" s="14">
        <v>116</v>
      </c>
      <c r="E79" s="14">
        <v>127</v>
      </c>
    </row>
    <row r="80" spans="1:5" x14ac:dyDescent="0.2">
      <c r="A80" s="12" t="s">
        <v>153</v>
      </c>
      <c r="B80" s="14">
        <v>0</v>
      </c>
      <c r="C80" s="14">
        <v>711</v>
      </c>
      <c r="D80" s="14">
        <v>3</v>
      </c>
      <c r="E80" s="14">
        <v>714</v>
      </c>
    </row>
    <row r="81" spans="1:5" x14ac:dyDescent="0.2">
      <c r="A81" s="12" t="s">
        <v>154</v>
      </c>
      <c r="B81" s="14">
        <v>2</v>
      </c>
      <c r="C81" s="14">
        <v>13</v>
      </c>
      <c r="D81" s="14">
        <v>0</v>
      </c>
      <c r="E81" s="14">
        <v>15</v>
      </c>
    </row>
    <row r="82" spans="1:5" x14ac:dyDescent="0.2">
      <c r="A82" s="12" t="s">
        <v>48</v>
      </c>
      <c r="B82" s="14">
        <v>8</v>
      </c>
      <c r="C82" s="14">
        <v>498</v>
      </c>
      <c r="D82" s="14">
        <v>733</v>
      </c>
      <c r="E82" s="14">
        <v>1239</v>
      </c>
    </row>
    <row r="83" spans="1:5" x14ac:dyDescent="0.2">
      <c r="A83" s="12" t="s">
        <v>49</v>
      </c>
      <c r="B83" s="14">
        <v>2</v>
      </c>
      <c r="C83" s="14">
        <v>16</v>
      </c>
      <c r="D83" s="14">
        <v>12</v>
      </c>
      <c r="E83" s="14">
        <v>30</v>
      </c>
    </row>
    <row r="84" spans="1:5" x14ac:dyDescent="0.2">
      <c r="A84" s="12" t="s">
        <v>50</v>
      </c>
      <c r="B84" s="14">
        <v>0</v>
      </c>
      <c r="C84" s="14">
        <v>612</v>
      </c>
      <c r="D84" s="14">
        <v>0</v>
      </c>
      <c r="E84" s="14">
        <v>612</v>
      </c>
    </row>
    <row r="85" spans="1:5" x14ac:dyDescent="0.2">
      <c r="A85" s="12" t="s">
        <v>155</v>
      </c>
      <c r="B85" s="14">
        <v>5</v>
      </c>
      <c r="C85" s="14">
        <v>637</v>
      </c>
      <c r="D85" s="14">
        <v>5</v>
      </c>
      <c r="E85" s="14">
        <v>647</v>
      </c>
    </row>
    <row r="86" spans="1:5" x14ac:dyDescent="0.2">
      <c r="A86" s="12" t="s">
        <v>156</v>
      </c>
      <c r="B86" s="14">
        <v>1</v>
      </c>
      <c r="C86" s="14">
        <v>0</v>
      </c>
      <c r="D86" s="14">
        <v>0</v>
      </c>
      <c r="E86" s="14">
        <v>1</v>
      </c>
    </row>
    <row r="87" spans="1:5" x14ac:dyDescent="0.2">
      <c r="A87" s="12" t="s">
        <v>159</v>
      </c>
      <c r="B87" s="14">
        <v>60</v>
      </c>
      <c r="C87" s="14">
        <v>2379</v>
      </c>
      <c r="D87" s="14">
        <v>6226</v>
      </c>
      <c r="E87" s="14">
        <v>8665</v>
      </c>
    </row>
    <row r="88" spans="1:5" x14ac:dyDescent="0.2">
      <c r="A88" s="12" t="s">
        <v>102</v>
      </c>
      <c r="B88" s="14">
        <v>0</v>
      </c>
      <c r="C88" s="14">
        <v>80</v>
      </c>
      <c r="D88" s="14">
        <v>0</v>
      </c>
      <c r="E88" s="14">
        <v>80</v>
      </c>
    </row>
    <row r="89" spans="1:5" x14ac:dyDescent="0.2">
      <c r="A89" s="12" t="s">
        <v>51</v>
      </c>
      <c r="B89" s="14">
        <v>178</v>
      </c>
      <c r="C89" s="14">
        <v>1769</v>
      </c>
      <c r="D89" s="14">
        <v>2178</v>
      </c>
      <c r="E89" s="14">
        <v>4125</v>
      </c>
    </row>
    <row r="90" spans="1:5" x14ac:dyDescent="0.2">
      <c r="A90" s="12" t="s">
        <v>162</v>
      </c>
      <c r="B90" s="14">
        <v>0</v>
      </c>
      <c r="C90" s="14">
        <v>304</v>
      </c>
      <c r="D90" s="14">
        <v>12</v>
      </c>
      <c r="E90" s="14">
        <v>316</v>
      </c>
    </row>
    <row r="91" spans="1:5" x14ac:dyDescent="0.2">
      <c r="A91" s="12" t="s">
        <v>52</v>
      </c>
      <c r="B91" s="14">
        <v>0</v>
      </c>
      <c r="C91" s="14">
        <v>73</v>
      </c>
      <c r="D91" s="14">
        <v>0</v>
      </c>
      <c r="E91" s="14">
        <v>73</v>
      </c>
    </row>
    <row r="92" spans="1:5" x14ac:dyDescent="0.2">
      <c r="A92" s="12" t="s">
        <v>163</v>
      </c>
      <c r="B92" s="14">
        <v>0</v>
      </c>
      <c r="C92" s="14">
        <v>9</v>
      </c>
      <c r="D92" s="14">
        <v>0</v>
      </c>
      <c r="E92" s="14">
        <v>9</v>
      </c>
    </row>
    <row r="93" spans="1:5" x14ac:dyDescent="0.2">
      <c r="A93" s="12" t="s">
        <v>53</v>
      </c>
      <c r="B93" s="14">
        <v>4</v>
      </c>
      <c r="C93" s="14">
        <v>2829</v>
      </c>
      <c r="D93" s="14">
        <v>2</v>
      </c>
      <c r="E93" s="14">
        <v>2835</v>
      </c>
    </row>
    <row r="94" spans="1:5" x14ac:dyDescent="0.2">
      <c r="A94" s="12" t="s">
        <v>164</v>
      </c>
      <c r="B94" s="14">
        <v>14</v>
      </c>
      <c r="C94" s="14">
        <v>7655</v>
      </c>
      <c r="D94" s="14">
        <v>340</v>
      </c>
      <c r="E94" s="14">
        <v>8009</v>
      </c>
    </row>
    <row r="95" spans="1:5" x14ac:dyDescent="0.2">
      <c r="A95" s="12" t="s">
        <v>165</v>
      </c>
      <c r="B95" s="14">
        <v>0</v>
      </c>
      <c r="C95" s="14">
        <v>472</v>
      </c>
      <c r="D95" s="14">
        <v>3</v>
      </c>
      <c r="E95" s="14">
        <v>475</v>
      </c>
    </row>
    <row r="96" spans="1:5" x14ac:dyDescent="0.2">
      <c r="A96" s="12" t="s">
        <v>166</v>
      </c>
      <c r="B96" s="14">
        <v>2</v>
      </c>
      <c r="C96" s="14">
        <v>0</v>
      </c>
      <c r="D96" s="14">
        <v>1</v>
      </c>
      <c r="E96" s="14">
        <v>3</v>
      </c>
    </row>
    <row r="97" spans="1:5" x14ac:dyDescent="0.2">
      <c r="A97" s="12" t="s">
        <v>167</v>
      </c>
      <c r="B97" s="14">
        <v>6</v>
      </c>
      <c r="C97" s="14">
        <v>869</v>
      </c>
      <c r="D97" s="14">
        <v>19</v>
      </c>
      <c r="E97" s="14">
        <v>894</v>
      </c>
    </row>
    <row r="98" spans="1:5" x14ac:dyDescent="0.2">
      <c r="A98" s="12" t="s">
        <v>168</v>
      </c>
      <c r="B98" s="14">
        <v>0</v>
      </c>
      <c r="C98" s="14">
        <v>1</v>
      </c>
      <c r="D98" s="14">
        <v>7</v>
      </c>
      <c r="E98" s="14">
        <v>8</v>
      </c>
    </row>
    <row r="99" spans="1:5" x14ac:dyDescent="0.2">
      <c r="A99" s="12" t="s">
        <v>169</v>
      </c>
      <c r="B99" s="14">
        <v>2</v>
      </c>
      <c r="C99" s="14">
        <v>858</v>
      </c>
      <c r="D99" s="14">
        <v>100</v>
      </c>
      <c r="E99" s="14">
        <v>960</v>
      </c>
    </row>
    <row r="100" spans="1:5" x14ac:dyDescent="0.2">
      <c r="A100" s="12" t="s">
        <v>54</v>
      </c>
      <c r="B100" s="14">
        <v>0</v>
      </c>
      <c r="C100" s="14">
        <v>1651</v>
      </c>
      <c r="D100" s="14">
        <v>3</v>
      </c>
      <c r="E100" s="14">
        <v>1654</v>
      </c>
    </row>
    <row r="101" spans="1:5" x14ac:dyDescent="0.2">
      <c r="A101" s="12" t="s">
        <v>170</v>
      </c>
      <c r="B101" s="14">
        <v>1</v>
      </c>
      <c r="C101" s="14">
        <v>1068</v>
      </c>
      <c r="D101" s="14">
        <v>0</v>
      </c>
      <c r="E101" s="14">
        <v>1069</v>
      </c>
    </row>
    <row r="102" spans="1:5" x14ac:dyDescent="0.2">
      <c r="A102" s="12" t="s">
        <v>171</v>
      </c>
      <c r="B102" s="14">
        <v>0</v>
      </c>
      <c r="C102" s="14">
        <v>6</v>
      </c>
      <c r="D102" s="14">
        <v>4</v>
      </c>
      <c r="E102" s="14">
        <v>10</v>
      </c>
    </row>
    <row r="103" spans="1:5" x14ac:dyDescent="0.2">
      <c r="A103" s="12" t="s">
        <v>172</v>
      </c>
      <c r="B103" s="14">
        <v>0</v>
      </c>
      <c r="C103" s="14">
        <v>539</v>
      </c>
      <c r="D103" s="14">
        <v>0</v>
      </c>
      <c r="E103" s="14">
        <v>539</v>
      </c>
    </row>
    <row r="104" spans="1:5" x14ac:dyDescent="0.2">
      <c r="A104" s="12" t="s">
        <v>55</v>
      </c>
      <c r="B104" s="14">
        <v>0</v>
      </c>
      <c r="C104" s="14">
        <v>526</v>
      </c>
      <c r="D104" s="14">
        <v>225</v>
      </c>
      <c r="E104" s="14">
        <v>751</v>
      </c>
    </row>
    <row r="105" spans="1:5" x14ac:dyDescent="0.2">
      <c r="A105" s="12" t="s">
        <v>56</v>
      </c>
      <c r="B105" s="14">
        <v>6</v>
      </c>
      <c r="C105" s="14">
        <v>182</v>
      </c>
      <c r="D105" s="14">
        <v>431</v>
      </c>
      <c r="E105" s="14">
        <v>619</v>
      </c>
    </row>
    <row r="106" spans="1:5" x14ac:dyDescent="0.2">
      <c r="A106" s="12" t="s">
        <v>57</v>
      </c>
      <c r="B106" s="14">
        <v>0</v>
      </c>
      <c r="C106" s="14">
        <v>9</v>
      </c>
      <c r="D106" s="14">
        <v>0</v>
      </c>
      <c r="E106" s="14">
        <v>9</v>
      </c>
    </row>
    <row r="107" spans="1:5" x14ac:dyDescent="0.2">
      <c r="A107" s="12" t="s">
        <v>58</v>
      </c>
      <c r="B107" s="14">
        <v>0</v>
      </c>
      <c r="C107" s="14">
        <v>549</v>
      </c>
      <c r="D107" s="14">
        <v>112</v>
      </c>
      <c r="E107" s="14">
        <v>661</v>
      </c>
    </row>
    <row r="108" spans="1:5" x14ac:dyDescent="0.2">
      <c r="A108" s="12" t="s">
        <v>174</v>
      </c>
      <c r="B108" s="14">
        <v>1</v>
      </c>
      <c r="C108" s="14">
        <v>369</v>
      </c>
      <c r="D108" s="14">
        <v>2</v>
      </c>
      <c r="E108" s="14">
        <v>372</v>
      </c>
    </row>
    <row r="109" spans="1:5" x14ac:dyDescent="0.2">
      <c r="A109" s="12" t="s">
        <v>134</v>
      </c>
      <c r="B109" s="14">
        <v>264</v>
      </c>
      <c r="C109" s="14">
        <v>1727</v>
      </c>
      <c r="D109" s="14">
        <v>9923</v>
      </c>
      <c r="E109" s="14">
        <v>11914</v>
      </c>
    </row>
    <row r="110" spans="1:5" x14ac:dyDescent="0.2">
      <c r="A110" s="12" t="s">
        <v>59</v>
      </c>
      <c r="B110" s="14">
        <v>0</v>
      </c>
      <c r="C110" s="14">
        <v>0</v>
      </c>
      <c r="D110" s="14">
        <v>1</v>
      </c>
      <c r="E110" s="14">
        <v>1</v>
      </c>
    </row>
    <row r="111" spans="1:5" x14ac:dyDescent="0.2">
      <c r="A111" s="12" t="s">
        <v>176</v>
      </c>
      <c r="B111" s="14">
        <v>8</v>
      </c>
      <c r="C111" s="14">
        <v>2806</v>
      </c>
      <c r="D111" s="14">
        <v>2167</v>
      </c>
      <c r="E111" s="14">
        <v>4981</v>
      </c>
    </row>
    <row r="112" spans="1:5" x14ac:dyDescent="0.2">
      <c r="A112" s="12" t="s">
        <v>177</v>
      </c>
      <c r="B112" s="14">
        <v>10</v>
      </c>
      <c r="C112" s="14">
        <v>271</v>
      </c>
      <c r="D112" s="14">
        <v>718</v>
      </c>
      <c r="E112" s="14">
        <v>999</v>
      </c>
    </row>
    <row r="113" spans="1:5" x14ac:dyDescent="0.2">
      <c r="A113" s="12" t="s">
        <v>60</v>
      </c>
      <c r="B113" s="14">
        <v>16</v>
      </c>
      <c r="C113" s="14">
        <v>1570</v>
      </c>
      <c r="D113" s="14">
        <v>889</v>
      </c>
      <c r="E113" s="14">
        <v>2475</v>
      </c>
    </row>
    <row r="114" spans="1:5" x14ac:dyDescent="0.2">
      <c r="A114" s="12" t="s">
        <v>61</v>
      </c>
      <c r="B114" s="14">
        <v>10</v>
      </c>
      <c r="C114" s="14">
        <v>1924</v>
      </c>
      <c r="D114" s="14">
        <v>330</v>
      </c>
      <c r="E114" s="14">
        <v>2264</v>
      </c>
    </row>
    <row r="115" spans="1:5" x14ac:dyDescent="0.2">
      <c r="A115" s="12" t="s">
        <v>62</v>
      </c>
      <c r="B115" s="14">
        <v>0</v>
      </c>
      <c r="C115" s="14">
        <v>337</v>
      </c>
      <c r="D115" s="14">
        <v>0</v>
      </c>
      <c r="E115" s="14">
        <v>337</v>
      </c>
    </row>
    <row r="116" spans="1:5" x14ac:dyDescent="0.2">
      <c r="A116" s="12" t="s">
        <v>206</v>
      </c>
      <c r="B116" s="14">
        <v>0</v>
      </c>
      <c r="C116" s="14">
        <v>3</v>
      </c>
      <c r="D116" s="14">
        <v>0</v>
      </c>
      <c r="E116" s="14">
        <v>3</v>
      </c>
    </row>
    <row r="117" spans="1:5" x14ac:dyDescent="0.2">
      <c r="A117" s="12" t="s">
        <v>63</v>
      </c>
      <c r="B117" s="14">
        <v>0</v>
      </c>
      <c r="C117" s="14">
        <v>1</v>
      </c>
      <c r="D117" s="14">
        <v>0</v>
      </c>
      <c r="E117" s="14">
        <v>1</v>
      </c>
    </row>
    <row r="118" spans="1:5" x14ac:dyDescent="0.2">
      <c r="A118" s="12" t="s">
        <v>64</v>
      </c>
      <c r="B118" s="14">
        <v>0</v>
      </c>
      <c r="C118" s="14">
        <v>476</v>
      </c>
      <c r="D118" s="14">
        <v>0</v>
      </c>
      <c r="E118" s="14">
        <v>476</v>
      </c>
    </row>
    <row r="119" spans="1:5" x14ac:dyDescent="0.2">
      <c r="A119" s="12" t="s">
        <v>109</v>
      </c>
      <c r="B119" s="14">
        <v>9</v>
      </c>
      <c r="C119" s="14">
        <v>1457</v>
      </c>
      <c r="D119" s="14">
        <v>1</v>
      </c>
      <c r="E119" s="14">
        <v>1467</v>
      </c>
    </row>
    <row r="120" spans="1:5" x14ac:dyDescent="0.2">
      <c r="A120" s="12" t="s">
        <v>179</v>
      </c>
      <c r="B120" s="14">
        <v>0</v>
      </c>
      <c r="C120" s="14">
        <v>1074</v>
      </c>
      <c r="D120" s="14">
        <v>0</v>
      </c>
      <c r="E120" s="14">
        <v>1074</v>
      </c>
    </row>
    <row r="121" spans="1:5" x14ac:dyDescent="0.2">
      <c r="A121" s="12" t="s">
        <v>187</v>
      </c>
      <c r="B121" s="14">
        <v>0</v>
      </c>
      <c r="C121" s="14">
        <v>233</v>
      </c>
      <c r="D121" s="14">
        <v>6</v>
      </c>
      <c r="E121" s="14">
        <v>239</v>
      </c>
    </row>
    <row r="122" spans="1:5" x14ac:dyDescent="0.2">
      <c r="A122" s="12" t="s">
        <v>110</v>
      </c>
      <c r="B122" s="14">
        <v>153</v>
      </c>
      <c r="C122" s="14">
        <v>461</v>
      </c>
      <c r="D122" s="14">
        <v>40</v>
      </c>
      <c r="E122" s="14">
        <v>654</v>
      </c>
    </row>
    <row r="123" spans="1:5" x14ac:dyDescent="0.2">
      <c r="A123" s="12" t="s">
        <v>65</v>
      </c>
      <c r="B123" s="14">
        <v>0</v>
      </c>
      <c r="C123" s="14">
        <v>156</v>
      </c>
      <c r="D123" s="14">
        <v>116</v>
      </c>
      <c r="E123" s="14">
        <v>272</v>
      </c>
    </row>
    <row r="124" spans="1:5" x14ac:dyDescent="0.2">
      <c r="A124" s="12" t="s">
        <v>66</v>
      </c>
      <c r="B124" s="14">
        <v>1201</v>
      </c>
      <c r="C124" s="14">
        <v>796</v>
      </c>
      <c r="D124" s="14">
        <v>1054</v>
      </c>
      <c r="E124" s="14">
        <v>3051</v>
      </c>
    </row>
    <row r="125" spans="1:5" x14ac:dyDescent="0.2">
      <c r="A125" s="12" t="s">
        <v>145</v>
      </c>
      <c r="B125" s="14">
        <v>0</v>
      </c>
      <c r="C125" s="14">
        <v>2</v>
      </c>
      <c r="D125" s="14">
        <v>0</v>
      </c>
      <c r="E125" s="14">
        <v>2</v>
      </c>
    </row>
    <row r="126" spans="1:5" x14ac:dyDescent="0.2">
      <c r="A126" s="12" t="s">
        <v>67</v>
      </c>
      <c r="B126" s="14">
        <v>0</v>
      </c>
      <c r="C126" s="14">
        <v>1499</v>
      </c>
      <c r="D126" s="14">
        <v>0</v>
      </c>
      <c r="E126" s="14">
        <v>1499</v>
      </c>
    </row>
    <row r="127" spans="1:5" x14ac:dyDescent="0.2">
      <c r="A127" s="12" t="s">
        <v>182</v>
      </c>
      <c r="B127" s="14">
        <v>0</v>
      </c>
      <c r="C127" s="14">
        <v>677</v>
      </c>
      <c r="D127" s="14">
        <v>2034</v>
      </c>
      <c r="E127" s="14">
        <v>2711</v>
      </c>
    </row>
    <row r="128" spans="1:5" x14ac:dyDescent="0.2">
      <c r="A128" s="12" t="s">
        <v>68</v>
      </c>
      <c r="B128" s="14">
        <v>0</v>
      </c>
      <c r="C128" s="14">
        <v>554</v>
      </c>
      <c r="D128" s="14">
        <v>0</v>
      </c>
      <c r="E128" s="14">
        <v>554</v>
      </c>
    </row>
    <row r="129" spans="1:5" x14ac:dyDescent="0.2">
      <c r="A129" s="12" t="s">
        <v>175</v>
      </c>
      <c r="B129" s="14">
        <v>0</v>
      </c>
      <c r="C129" s="14">
        <v>29</v>
      </c>
      <c r="D129" s="14">
        <v>9</v>
      </c>
      <c r="E129" s="14">
        <v>38</v>
      </c>
    </row>
    <row r="130" spans="1:5" x14ac:dyDescent="0.2">
      <c r="A130" s="12" t="s">
        <v>69</v>
      </c>
      <c r="B130" s="14">
        <v>0</v>
      </c>
      <c r="C130" s="14">
        <v>3</v>
      </c>
      <c r="D130" s="14">
        <v>0</v>
      </c>
      <c r="E130" s="14">
        <v>3</v>
      </c>
    </row>
    <row r="131" spans="1:5" x14ac:dyDescent="0.2">
      <c r="A131" s="12" t="s">
        <v>183</v>
      </c>
      <c r="B131" s="14">
        <v>8</v>
      </c>
      <c r="C131" s="14">
        <v>916</v>
      </c>
      <c r="D131" s="14">
        <v>421</v>
      </c>
      <c r="E131" s="14">
        <v>1345</v>
      </c>
    </row>
    <row r="132" spans="1:5" x14ac:dyDescent="0.2">
      <c r="A132" s="12" t="s">
        <v>185</v>
      </c>
      <c r="B132" s="14">
        <v>28</v>
      </c>
      <c r="C132" s="14">
        <v>555</v>
      </c>
      <c r="D132" s="14">
        <v>1</v>
      </c>
      <c r="E132" s="14">
        <v>584</v>
      </c>
    </row>
    <row r="133" spans="1:5" x14ac:dyDescent="0.2">
      <c r="A133" s="12" t="s">
        <v>186</v>
      </c>
      <c r="B133" s="14">
        <v>34</v>
      </c>
      <c r="C133" s="14">
        <v>2255</v>
      </c>
      <c r="D133" s="14">
        <v>1848</v>
      </c>
      <c r="E133" s="14">
        <v>4137</v>
      </c>
    </row>
    <row r="134" spans="1:5" x14ac:dyDescent="0.2">
      <c r="A134" s="12" t="s">
        <v>70</v>
      </c>
      <c r="B134" s="14">
        <v>0</v>
      </c>
      <c r="C134" s="14">
        <v>1128</v>
      </c>
      <c r="D134" s="14">
        <v>0</v>
      </c>
      <c r="E134" s="14">
        <v>1128</v>
      </c>
    </row>
    <row r="135" spans="1:5" x14ac:dyDescent="0.2">
      <c r="A135" s="12" t="s">
        <v>188</v>
      </c>
      <c r="B135" s="14">
        <v>0</v>
      </c>
      <c r="C135" s="14">
        <v>899</v>
      </c>
      <c r="D135" s="14">
        <v>2</v>
      </c>
      <c r="E135" s="14">
        <v>901</v>
      </c>
    </row>
    <row r="136" spans="1:5" x14ac:dyDescent="0.2">
      <c r="A136" s="12" t="s">
        <v>189</v>
      </c>
      <c r="B136" s="14">
        <v>0</v>
      </c>
      <c r="C136" s="14">
        <v>1675</v>
      </c>
      <c r="D136" s="14">
        <v>2</v>
      </c>
      <c r="E136" s="14">
        <v>1677</v>
      </c>
    </row>
    <row r="137" spans="1:5" x14ac:dyDescent="0.2">
      <c r="A137" s="12" t="s">
        <v>190</v>
      </c>
      <c r="B137" s="14">
        <v>22</v>
      </c>
      <c r="C137" s="14">
        <v>4407</v>
      </c>
      <c r="D137" s="14">
        <v>14</v>
      </c>
      <c r="E137" s="14">
        <v>4443</v>
      </c>
    </row>
    <row r="138" spans="1:5" x14ac:dyDescent="0.2">
      <c r="A138" s="12" t="s">
        <v>191</v>
      </c>
      <c r="B138" s="14">
        <v>0</v>
      </c>
      <c r="C138" s="14">
        <v>116</v>
      </c>
      <c r="D138" s="14">
        <v>0</v>
      </c>
      <c r="E138" s="14">
        <v>116</v>
      </c>
    </row>
    <row r="139" spans="1:5" x14ac:dyDescent="0.2">
      <c r="A139" s="12" t="s">
        <v>200</v>
      </c>
      <c r="B139" s="14">
        <v>15</v>
      </c>
      <c r="C139" s="14">
        <v>513</v>
      </c>
      <c r="D139" s="14">
        <v>84</v>
      </c>
      <c r="E139" s="14">
        <v>612</v>
      </c>
    </row>
    <row r="140" spans="1:5" x14ac:dyDescent="0.2">
      <c r="A140" s="12" t="s">
        <v>230</v>
      </c>
      <c r="B140" s="14">
        <v>21</v>
      </c>
      <c r="C140" s="14">
        <v>1251</v>
      </c>
      <c r="D140" s="14">
        <v>296</v>
      </c>
      <c r="E140" s="14">
        <v>1568</v>
      </c>
    </row>
    <row r="141" spans="1:5" x14ac:dyDescent="0.2">
      <c r="A141" s="12" t="s">
        <v>192</v>
      </c>
      <c r="B141" s="14">
        <v>0</v>
      </c>
      <c r="C141" s="14">
        <v>36</v>
      </c>
      <c r="D141" s="14">
        <v>0</v>
      </c>
      <c r="E141" s="14">
        <v>36</v>
      </c>
    </row>
    <row r="142" spans="1:5" x14ac:dyDescent="0.2">
      <c r="A142" s="12" t="s">
        <v>193</v>
      </c>
      <c r="B142" s="14">
        <v>20</v>
      </c>
      <c r="C142" s="14">
        <v>1741</v>
      </c>
      <c r="D142" s="14">
        <v>4</v>
      </c>
      <c r="E142" s="14">
        <v>1765</v>
      </c>
    </row>
    <row r="143" spans="1:5" x14ac:dyDescent="0.2">
      <c r="A143" s="12" t="s">
        <v>71</v>
      </c>
      <c r="B143" s="14">
        <v>104</v>
      </c>
      <c r="C143" s="14">
        <v>627</v>
      </c>
      <c r="D143" s="14">
        <v>346</v>
      </c>
      <c r="E143" s="14">
        <v>1077</v>
      </c>
    </row>
    <row r="144" spans="1:5" x14ac:dyDescent="0.2">
      <c r="A144" s="12" t="s">
        <v>194</v>
      </c>
      <c r="B144" s="14">
        <v>12</v>
      </c>
      <c r="C144" s="14">
        <v>52608</v>
      </c>
      <c r="D144" s="14">
        <v>20</v>
      </c>
      <c r="E144" s="14">
        <v>52640</v>
      </c>
    </row>
    <row r="145" spans="1:5" x14ac:dyDescent="0.2">
      <c r="A145" s="12" t="s">
        <v>149</v>
      </c>
      <c r="B145" s="14">
        <v>1</v>
      </c>
      <c r="C145" s="14">
        <v>671</v>
      </c>
      <c r="D145" s="14">
        <v>6</v>
      </c>
      <c r="E145" s="14">
        <v>678</v>
      </c>
    </row>
    <row r="146" spans="1:5" x14ac:dyDescent="0.2">
      <c r="A146" s="12" t="s">
        <v>202</v>
      </c>
      <c r="B146" s="14">
        <v>0</v>
      </c>
      <c r="C146" s="14">
        <v>694</v>
      </c>
      <c r="D146" s="14">
        <v>0</v>
      </c>
      <c r="E146" s="14">
        <v>694</v>
      </c>
    </row>
    <row r="147" spans="1:5" x14ac:dyDescent="0.2">
      <c r="A147" s="12" t="s">
        <v>160</v>
      </c>
      <c r="B147" s="14">
        <v>0</v>
      </c>
      <c r="C147" s="14">
        <v>2571</v>
      </c>
      <c r="D147" s="14">
        <v>1636</v>
      </c>
      <c r="E147" s="14">
        <v>4207</v>
      </c>
    </row>
    <row r="148" spans="1:5" x14ac:dyDescent="0.2">
      <c r="A148" s="12" t="s">
        <v>195</v>
      </c>
      <c r="B148" s="14">
        <v>7</v>
      </c>
      <c r="C148" s="14">
        <v>1288</v>
      </c>
      <c r="D148" s="14">
        <v>1</v>
      </c>
      <c r="E148" s="14">
        <v>1296</v>
      </c>
    </row>
    <row r="149" spans="1:5" x14ac:dyDescent="0.2">
      <c r="A149" s="12" t="s">
        <v>143</v>
      </c>
      <c r="B149" s="14">
        <v>0</v>
      </c>
      <c r="C149" s="14">
        <v>272</v>
      </c>
      <c r="D149" s="14">
        <v>0</v>
      </c>
      <c r="E149" s="14">
        <v>272</v>
      </c>
    </row>
    <row r="150" spans="1:5" x14ac:dyDescent="0.2">
      <c r="A150" s="12" t="s">
        <v>197</v>
      </c>
      <c r="B150" s="14">
        <v>27</v>
      </c>
      <c r="C150" s="14">
        <v>4995</v>
      </c>
      <c r="D150" s="14">
        <v>520</v>
      </c>
      <c r="E150" s="14">
        <v>5542</v>
      </c>
    </row>
    <row r="151" spans="1:5" x14ac:dyDescent="0.2">
      <c r="A151" s="12" t="s">
        <v>198</v>
      </c>
      <c r="B151" s="14">
        <v>0</v>
      </c>
      <c r="C151" s="14">
        <v>66</v>
      </c>
      <c r="D151" s="14">
        <v>0</v>
      </c>
      <c r="E151" s="14">
        <v>66</v>
      </c>
    </row>
    <row r="152" spans="1:5" x14ac:dyDescent="0.2">
      <c r="A152" s="12" t="s">
        <v>199</v>
      </c>
      <c r="B152" s="14">
        <v>78</v>
      </c>
      <c r="C152" s="14">
        <v>1163</v>
      </c>
      <c r="D152" s="14">
        <v>2836</v>
      </c>
      <c r="E152" s="14">
        <v>4077</v>
      </c>
    </row>
    <row r="153" spans="1:5" x14ac:dyDescent="0.2">
      <c r="A153" s="12" t="s">
        <v>201</v>
      </c>
      <c r="B153" s="14">
        <v>0</v>
      </c>
      <c r="C153" s="14">
        <v>1319</v>
      </c>
      <c r="D153" s="14">
        <v>0</v>
      </c>
      <c r="E153" s="14">
        <v>1319</v>
      </c>
    </row>
    <row r="154" spans="1:5" x14ac:dyDescent="0.2">
      <c r="A154" s="12" t="s">
        <v>72</v>
      </c>
      <c r="B154" s="14">
        <v>0</v>
      </c>
      <c r="C154" s="14">
        <v>790</v>
      </c>
      <c r="D154" s="14">
        <v>0</v>
      </c>
      <c r="E154" s="14">
        <v>790</v>
      </c>
    </row>
    <row r="155" spans="1:5" x14ac:dyDescent="0.2">
      <c r="A155" s="12" t="s">
        <v>204</v>
      </c>
      <c r="B155" s="14">
        <v>5</v>
      </c>
      <c r="C155" s="14">
        <v>12</v>
      </c>
      <c r="D155" s="14">
        <v>1181</v>
      </c>
      <c r="E155" s="14">
        <v>1198</v>
      </c>
    </row>
    <row r="156" spans="1:5" x14ac:dyDescent="0.2">
      <c r="A156" s="12" t="s">
        <v>205</v>
      </c>
      <c r="B156" s="14">
        <v>0</v>
      </c>
      <c r="C156" s="14">
        <v>150</v>
      </c>
      <c r="D156" s="14">
        <v>0</v>
      </c>
      <c r="E156" s="14">
        <v>150</v>
      </c>
    </row>
    <row r="157" spans="1:5" x14ac:dyDescent="0.2">
      <c r="A157" s="12" t="s">
        <v>73</v>
      </c>
      <c r="B157" s="14">
        <v>1</v>
      </c>
      <c r="C157" s="14">
        <v>57</v>
      </c>
      <c r="D157" s="14">
        <v>1</v>
      </c>
      <c r="E157" s="14">
        <v>59</v>
      </c>
    </row>
    <row r="158" spans="1:5" x14ac:dyDescent="0.2">
      <c r="A158" s="12" t="s">
        <v>128</v>
      </c>
      <c r="B158" s="14">
        <v>6</v>
      </c>
      <c r="C158" s="14">
        <v>2528</v>
      </c>
      <c r="D158" s="14">
        <v>3</v>
      </c>
      <c r="E158" s="14">
        <v>2537</v>
      </c>
    </row>
    <row r="159" spans="1:5" x14ac:dyDescent="0.2">
      <c r="A159" s="12" t="s">
        <v>208</v>
      </c>
      <c r="B159" s="14">
        <v>0</v>
      </c>
      <c r="C159" s="14">
        <v>1300</v>
      </c>
      <c r="D159" s="14">
        <v>0</v>
      </c>
      <c r="E159" s="14">
        <v>1300</v>
      </c>
    </row>
    <row r="160" spans="1:5" x14ac:dyDescent="0.2">
      <c r="A160" s="12" t="s">
        <v>184</v>
      </c>
      <c r="B160" s="14">
        <v>1</v>
      </c>
      <c r="C160" s="14">
        <v>1741</v>
      </c>
      <c r="D160" s="14">
        <v>0</v>
      </c>
      <c r="E160" s="14">
        <v>1742</v>
      </c>
    </row>
    <row r="161" spans="1:5" x14ac:dyDescent="0.2">
      <c r="A161" s="12" t="s">
        <v>74</v>
      </c>
      <c r="B161" s="14">
        <v>155</v>
      </c>
      <c r="C161" s="14">
        <v>4796</v>
      </c>
      <c r="D161" s="14">
        <v>268</v>
      </c>
      <c r="E161" s="14">
        <v>5219</v>
      </c>
    </row>
    <row r="162" spans="1:5" x14ac:dyDescent="0.2">
      <c r="A162" s="12" t="s">
        <v>75</v>
      </c>
      <c r="B162" s="14">
        <v>921</v>
      </c>
      <c r="C162" s="14">
        <v>5339</v>
      </c>
      <c r="D162" s="14">
        <v>1306</v>
      </c>
      <c r="E162" s="14">
        <v>7566</v>
      </c>
    </row>
    <row r="163" spans="1:5" x14ac:dyDescent="0.2">
      <c r="A163" s="12" t="s">
        <v>203</v>
      </c>
      <c r="B163" s="14">
        <v>0</v>
      </c>
      <c r="C163" s="14">
        <v>5</v>
      </c>
      <c r="D163" s="14">
        <v>4</v>
      </c>
      <c r="E163" s="14">
        <v>9</v>
      </c>
    </row>
    <row r="164" spans="1:5" x14ac:dyDescent="0.2">
      <c r="A164" s="12" t="s">
        <v>142</v>
      </c>
      <c r="B164" s="14">
        <v>9</v>
      </c>
      <c r="C164" s="14">
        <v>1010</v>
      </c>
      <c r="D164" s="14">
        <v>1156</v>
      </c>
      <c r="E164" s="14">
        <v>2175</v>
      </c>
    </row>
    <row r="165" spans="1:5" x14ac:dyDescent="0.2">
      <c r="A165" s="12" t="s">
        <v>180</v>
      </c>
      <c r="B165" s="14">
        <v>3</v>
      </c>
      <c r="C165" s="14">
        <v>861</v>
      </c>
      <c r="D165" s="14">
        <v>2</v>
      </c>
      <c r="E165" s="14">
        <v>866</v>
      </c>
    </row>
    <row r="166" spans="1:5" x14ac:dyDescent="0.2">
      <c r="A166" s="12" t="s">
        <v>76</v>
      </c>
      <c r="B166" s="14">
        <v>0</v>
      </c>
      <c r="C166" s="14">
        <v>102</v>
      </c>
      <c r="D166" s="14">
        <v>0</v>
      </c>
      <c r="E166" s="14">
        <v>102</v>
      </c>
    </row>
    <row r="167" spans="1:5" x14ac:dyDescent="0.2">
      <c r="A167" s="12" t="s">
        <v>209</v>
      </c>
      <c r="B167" s="14">
        <v>93</v>
      </c>
      <c r="C167" s="14">
        <v>1088</v>
      </c>
      <c r="D167" s="14">
        <v>3</v>
      </c>
      <c r="E167" s="14">
        <v>1184</v>
      </c>
    </row>
    <row r="168" spans="1:5" x14ac:dyDescent="0.2">
      <c r="A168" s="12" t="s">
        <v>77</v>
      </c>
      <c r="B168" s="14">
        <v>0</v>
      </c>
      <c r="C168" s="14">
        <v>437</v>
      </c>
      <c r="D168" s="14">
        <v>0</v>
      </c>
      <c r="E168" s="14">
        <v>437</v>
      </c>
    </row>
    <row r="169" spans="1:5" x14ac:dyDescent="0.2">
      <c r="A169" s="12" t="s">
        <v>78</v>
      </c>
      <c r="B169" s="14">
        <v>2</v>
      </c>
      <c r="C169" s="14">
        <v>299</v>
      </c>
      <c r="D169" s="14">
        <v>1</v>
      </c>
      <c r="E169" s="14">
        <v>302</v>
      </c>
    </row>
    <row r="170" spans="1:5" x14ac:dyDescent="0.2">
      <c r="A170" s="12" t="s">
        <v>79</v>
      </c>
      <c r="B170" s="14">
        <v>0</v>
      </c>
      <c r="C170" s="14">
        <v>110</v>
      </c>
      <c r="D170" s="14">
        <v>0</v>
      </c>
      <c r="E170" s="14">
        <v>110</v>
      </c>
    </row>
    <row r="171" spans="1:5" x14ac:dyDescent="0.2">
      <c r="A171" s="12" t="s">
        <v>210</v>
      </c>
      <c r="B171" s="14">
        <v>2869</v>
      </c>
      <c r="C171" s="14">
        <v>1822</v>
      </c>
      <c r="D171" s="14">
        <v>26</v>
      </c>
      <c r="E171" s="14">
        <v>4717</v>
      </c>
    </row>
    <row r="172" spans="1:5" x14ac:dyDescent="0.2">
      <c r="A172" s="12" t="s">
        <v>211</v>
      </c>
      <c r="B172" s="14">
        <v>0</v>
      </c>
      <c r="C172" s="14">
        <v>0</v>
      </c>
      <c r="D172" s="14">
        <v>1</v>
      </c>
      <c r="E172" s="14">
        <v>1</v>
      </c>
    </row>
    <row r="173" spans="1:5" x14ac:dyDescent="0.2">
      <c r="A173" s="12" t="s">
        <v>214</v>
      </c>
      <c r="B173" s="14">
        <v>45</v>
      </c>
      <c r="C173" s="14">
        <v>553</v>
      </c>
      <c r="D173" s="14">
        <v>31</v>
      </c>
      <c r="E173" s="14">
        <v>629</v>
      </c>
    </row>
    <row r="174" spans="1:5" x14ac:dyDescent="0.2">
      <c r="A174" s="12" t="s">
        <v>80</v>
      </c>
      <c r="B174" s="14">
        <v>0</v>
      </c>
      <c r="C174" s="14">
        <v>4426</v>
      </c>
      <c r="D174" s="14">
        <v>9</v>
      </c>
      <c r="E174" s="14">
        <v>4435</v>
      </c>
    </row>
    <row r="175" spans="1:5" x14ac:dyDescent="0.2">
      <c r="A175" s="12" t="s">
        <v>215</v>
      </c>
      <c r="B175" s="14">
        <v>0</v>
      </c>
      <c r="C175" s="14">
        <v>9</v>
      </c>
      <c r="D175" s="14">
        <v>0</v>
      </c>
      <c r="E175" s="14">
        <v>9</v>
      </c>
    </row>
    <row r="176" spans="1:5" x14ac:dyDescent="0.2">
      <c r="A176" s="12" t="s">
        <v>216</v>
      </c>
      <c r="B176" s="14">
        <v>0</v>
      </c>
      <c r="C176" s="14">
        <v>421</v>
      </c>
      <c r="D176" s="14">
        <v>2</v>
      </c>
      <c r="E176" s="14">
        <v>423</v>
      </c>
    </row>
    <row r="177" spans="1:5" x14ac:dyDescent="0.2">
      <c r="A177" s="12" t="s">
        <v>217</v>
      </c>
      <c r="B177" s="14">
        <v>6</v>
      </c>
      <c r="C177" s="14">
        <v>334</v>
      </c>
      <c r="D177" s="14">
        <v>5</v>
      </c>
      <c r="E177" s="14">
        <v>345</v>
      </c>
    </row>
    <row r="178" spans="1:5" x14ac:dyDescent="0.2">
      <c r="A178" s="12" t="s">
        <v>218</v>
      </c>
      <c r="B178" s="14">
        <v>0</v>
      </c>
      <c r="C178" s="14">
        <v>1467</v>
      </c>
      <c r="D178" s="14">
        <v>1</v>
      </c>
      <c r="E178" s="14">
        <v>1468</v>
      </c>
    </row>
    <row r="179" spans="1:5" x14ac:dyDescent="0.2">
      <c r="A179" s="12" t="s">
        <v>220</v>
      </c>
      <c r="B179" s="14">
        <v>3</v>
      </c>
      <c r="C179" s="14">
        <v>1813</v>
      </c>
      <c r="D179" s="14">
        <v>30</v>
      </c>
      <c r="E179" s="14">
        <v>1846</v>
      </c>
    </row>
    <row r="180" spans="1:5" x14ac:dyDescent="0.2">
      <c r="A180" s="12" t="s">
        <v>219</v>
      </c>
      <c r="B180" s="14">
        <v>0</v>
      </c>
      <c r="C180" s="14">
        <v>1860</v>
      </c>
      <c r="D180" s="14">
        <v>0</v>
      </c>
      <c r="E180" s="14">
        <v>1860</v>
      </c>
    </row>
    <row r="181" spans="1:5" x14ac:dyDescent="0.2">
      <c r="A181" s="12" t="s">
        <v>81</v>
      </c>
      <c r="B181" s="14">
        <v>158</v>
      </c>
      <c r="C181" s="14">
        <v>1072</v>
      </c>
      <c r="D181" s="14">
        <v>6</v>
      </c>
      <c r="E181" s="14">
        <v>1236</v>
      </c>
    </row>
    <row r="182" spans="1:5" x14ac:dyDescent="0.2">
      <c r="A182" s="12" t="s">
        <v>82</v>
      </c>
      <c r="B182" s="14">
        <v>0</v>
      </c>
      <c r="C182" s="14">
        <v>513</v>
      </c>
      <c r="D182" s="14">
        <v>0</v>
      </c>
      <c r="E182" s="14">
        <v>513</v>
      </c>
    </row>
    <row r="183" spans="1:5" x14ac:dyDescent="0.2">
      <c r="A183" s="12" t="s">
        <v>147</v>
      </c>
      <c r="B183" s="14">
        <v>1</v>
      </c>
      <c r="C183" s="14">
        <v>13</v>
      </c>
      <c r="D183" s="14">
        <v>0</v>
      </c>
      <c r="E183" s="14">
        <v>14</v>
      </c>
    </row>
    <row r="184" spans="1:5" x14ac:dyDescent="0.2">
      <c r="A184" s="12" t="s">
        <v>221</v>
      </c>
      <c r="B184" s="14">
        <v>0</v>
      </c>
      <c r="C184" s="14">
        <v>1</v>
      </c>
      <c r="D184" s="14">
        <v>0</v>
      </c>
      <c r="E184" s="14">
        <v>1</v>
      </c>
    </row>
    <row r="185" spans="1:5" x14ac:dyDescent="0.2">
      <c r="A185" s="12" t="s">
        <v>222</v>
      </c>
      <c r="B185" s="14">
        <v>0</v>
      </c>
      <c r="C185" s="14">
        <v>520</v>
      </c>
      <c r="D185" s="14">
        <v>0</v>
      </c>
      <c r="E185" s="14">
        <v>520</v>
      </c>
    </row>
    <row r="186" spans="1:5" x14ac:dyDescent="0.2">
      <c r="A186" s="12" t="s">
        <v>223</v>
      </c>
      <c r="B186" s="14">
        <v>3</v>
      </c>
      <c r="C186" s="14">
        <v>23</v>
      </c>
      <c r="D186" s="14">
        <v>222</v>
      </c>
      <c r="E186" s="14">
        <v>248</v>
      </c>
    </row>
    <row r="187" spans="1:5" x14ac:dyDescent="0.2">
      <c r="A187" s="12" t="s">
        <v>226</v>
      </c>
      <c r="B187" s="14">
        <v>0</v>
      </c>
      <c r="C187" s="14">
        <v>1</v>
      </c>
      <c r="D187" s="14">
        <v>0</v>
      </c>
      <c r="E187" s="14">
        <v>1</v>
      </c>
    </row>
    <row r="188" spans="1:5" x14ac:dyDescent="0.2">
      <c r="A188" s="12" t="s">
        <v>225</v>
      </c>
      <c r="B188" s="14">
        <v>21</v>
      </c>
      <c r="C188" s="14">
        <v>1205</v>
      </c>
      <c r="D188" s="14">
        <v>13</v>
      </c>
      <c r="E188" s="14">
        <v>1239</v>
      </c>
    </row>
    <row r="189" spans="1:5" x14ac:dyDescent="0.2">
      <c r="A189" s="12" t="s">
        <v>227</v>
      </c>
      <c r="B189" s="14">
        <v>46</v>
      </c>
      <c r="C189" s="14">
        <v>279</v>
      </c>
      <c r="D189" s="14">
        <v>9</v>
      </c>
      <c r="E189" s="14">
        <v>334</v>
      </c>
    </row>
    <row r="190" spans="1:5" x14ac:dyDescent="0.2">
      <c r="A190" s="12" t="s">
        <v>83</v>
      </c>
      <c r="B190" s="14">
        <v>0</v>
      </c>
      <c r="C190" s="14">
        <v>5072</v>
      </c>
      <c r="D190" s="14">
        <v>3</v>
      </c>
      <c r="E190" s="14">
        <v>5075</v>
      </c>
    </row>
    <row r="191" spans="1:5" x14ac:dyDescent="0.2">
      <c r="A191" s="12" t="s">
        <v>84</v>
      </c>
      <c r="B191" s="14">
        <v>0</v>
      </c>
      <c r="C191" s="14">
        <v>10797</v>
      </c>
      <c r="D191" s="14">
        <v>12</v>
      </c>
      <c r="E191" s="14">
        <v>10809</v>
      </c>
    </row>
    <row r="192" spans="1:5" x14ac:dyDescent="0.2">
      <c r="A192" s="12" t="s">
        <v>118</v>
      </c>
      <c r="B192" s="14">
        <v>0</v>
      </c>
      <c r="C192" s="14">
        <v>171</v>
      </c>
      <c r="D192" s="14">
        <v>0</v>
      </c>
      <c r="E192" s="14">
        <v>171</v>
      </c>
    </row>
    <row r="193" spans="1:5" x14ac:dyDescent="0.2">
      <c r="A193" s="12" t="s">
        <v>224</v>
      </c>
      <c r="B193" s="14">
        <v>0</v>
      </c>
      <c r="C193" s="14">
        <v>713</v>
      </c>
      <c r="D193" s="14">
        <v>0</v>
      </c>
      <c r="E193" s="14">
        <v>713</v>
      </c>
    </row>
    <row r="194" spans="1:5" x14ac:dyDescent="0.2">
      <c r="A194" s="12" t="s">
        <v>85</v>
      </c>
      <c r="B194" s="14">
        <v>1</v>
      </c>
      <c r="C194" s="14">
        <v>873</v>
      </c>
      <c r="D194" s="14">
        <v>0</v>
      </c>
      <c r="E194" s="14">
        <v>874</v>
      </c>
    </row>
    <row r="195" spans="1:5" x14ac:dyDescent="0.2">
      <c r="A195" s="12" t="s">
        <v>228</v>
      </c>
      <c r="B195" s="14">
        <v>0</v>
      </c>
      <c r="C195" s="14">
        <v>72</v>
      </c>
      <c r="D195" s="14">
        <v>0</v>
      </c>
      <c r="E195" s="14">
        <v>72</v>
      </c>
    </row>
    <row r="196" spans="1:5" x14ac:dyDescent="0.2">
      <c r="A196" s="12" t="s">
        <v>86</v>
      </c>
      <c r="B196" s="14">
        <v>1</v>
      </c>
      <c r="C196" s="14">
        <v>15</v>
      </c>
      <c r="D196" s="14">
        <v>6</v>
      </c>
      <c r="E196" s="14">
        <v>22</v>
      </c>
    </row>
    <row r="197" spans="1:5" x14ac:dyDescent="0.2">
      <c r="A197" s="12" t="s">
        <v>212</v>
      </c>
      <c r="B197" s="14">
        <v>117</v>
      </c>
      <c r="C197" s="14">
        <v>11586</v>
      </c>
      <c r="D197" s="14">
        <v>314</v>
      </c>
      <c r="E197" s="14">
        <v>12017</v>
      </c>
    </row>
    <row r="198" spans="1:5" x14ac:dyDescent="0.2">
      <c r="A198" s="12" t="s">
        <v>87</v>
      </c>
      <c r="B198" s="14">
        <v>5</v>
      </c>
      <c r="C198" s="14">
        <v>4390</v>
      </c>
      <c r="D198" s="14">
        <v>14</v>
      </c>
      <c r="E198" s="14">
        <v>4409</v>
      </c>
    </row>
    <row r="199" spans="1:5" x14ac:dyDescent="0.2">
      <c r="A199" s="12" t="s">
        <v>229</v>
      </c>
      <c r="B199" s="14">
        <v>0</v>
      </c>
      <c r="C199" s="14">
        <v>710</v>
      </c>
      <c r="D199" s="14">
        <v>0</v>
      </c>
      <c r="E199" s="14">
        <v>710</v>
      </c>
    </row>
    <row r="200" spans="1:5" x14ac:dyDescent="0.2">
      <c r="A200" s="12" t="s">
        <v>88</v>
      </c>
      <c r="B200" s="14">
        <v>42</v>
      </c>
      <c r="C200" s="14">
        <v>292</v>
      </c>
      <c r="D200" s="14">
        <v>229</v>
      </c>
      <c r="E200" s="14">
        <v>563</v>
      </c>
    </row>
    <row r="201" spans="1:5" x14ac:dyDescent="0.2">
      <c r="A201" s="12" t="s">
        <v>89</v>
      </c>
      <c r="B201" s="14">
        <v>52</v>
      </c>
      <c r="C201" s="14">
        <v>2769</v>
      </c>
      <c r="D201" s="14">
        <v>29</v>
      </c>
      <c r="E201" s="14">
        <v>2850</v>
      </c>
    </row>
    <row r="202" spans="1:5" x14ac:dyDescent="0.2">
      <c r="A202" s="12" t="s">
        <v>90</v>
      </c>
      <c r="B202" s="14">
        <v>0</v>
      </c>
      <c r="C202" s="14">
        <v>1</v>
      </c>
      <c r="D202" s="14">
        <v>0</v>
      </c>
      <c r="E202" s="14">
        <v>1</v>
      </c>
    </row>
    <row r="203" spans="1:5" x14ac:dyDescent="0.2">
      <c r="A203" s="12" t="s">
        <v>231</v>
      </c>
      <c r="B203" s="14">
        <v>3</v>
      </c>
      <c r="C203" s="14">
        <v>89</v>
      </c>
      <c r="D203" s="14">
        <v>2</v>
      </c>
      <c r="E203" s="14">
        <v>94</v>
      </c>
    </row>
    <row r="204" spans="1:5" x14ac:dyDescent="0.2">
      <c r="A204" s="12" t="s">
        <v>233</v>
      </c>
      <c r="B204" s="14">
        <v>0</v>
      </c>
      <c r="C204" s="14">
        <v>4</v>
      </c>
      <c r="D204" s="14">
        <v>3</v>
      </c>
      <c r="E204" s="14">
        <v>7</v>
      </c>
    </row>
    <row r="205" spans="1:5" x14ac:dyDescent="0.2">
      <c r="A205" s="12" t="s">
        <v>232</v>
      </c>
      <c r="B205" s="14">
        <v>1</v>
      </c>
      <c r="C205" s="14">
        <v>1026</v>
      </c>
      <c r="D205" s="14">
        <v>830</v>
      </c>
      <c r="E205" s="14">
        <v>1857</v>
      </c>
    </row>
    <row r="206" spans="1:5" x14ac:dyDescent="0.2">
      <c r="A206" s="12" t="s">
        <v>161</v>
      </c>
      <c r="B206" s="14">
        <v>0</v>
      </c>
      <c r="C206" s="14">
        <v>2</v>
      </c>
      <c r="D206" s="14">
        <v>0</v>
      </c>
      <c r="E206" s="14">
        <v>2</v>
      </c>
    </row>
    <row r="207" spans="1:5" x14ac:dyDescent="0.2">
      <c r="A207" s="12" t="s">
        <v>178</v>
      </c>
      <c r="B207" s="14">
        <v>6</v>
      </c>
      <c r="C207" s="14">
        <v>2605</v>
      </c>
      <c r="D207" s="14">
        <v>5736</v>
      </c>
      <c r="E207" s="14">
        <v>8347</v>
      </c>
    </row>
    <row r="208" spans="1:5" x14ac:dyDescent="0.2">
      <c r="A208" s="12" t="s">
        <v>91</v>
      </c>
      <c r="B208" s="14">
        <v>1</v>
      </c>
      <c r="C208" s="14">
        <v>23</v>
      </c>
      <c r="D208" s="14">
        <v>5</v>
      </c>
      <c r="E208" s="14">
        <v>29</v>
      </c>
    </row>
    <row r="209" spans="1:5" x14ac:dyDescent="0.2">
      <c r="A209" s="12" t="s">
        <v>92</v>
      </c>
      <c r="B209" s="14">
        <v>393</v>
      </c>
      <c r="C209" s="14">
        <v>50064</v>
      </c>
      <c r="D209" s="14">
        <v>21879</v>
      </c>
      <c r="E209" s="14">
        <v>72336</v>
      </c>
    </row>
    <row r="210" spans="1:5" x14ac:dyDescent="0.2">
      <c r="A210" s="12" t="s">
        <v>234</v>
      </c>
      <c r="B210" s="14">
        <v>0</v>
      </c>
      <c r="C210" s="14">
        <v>364</v>
      </c>
      <c r="D210" s="14">
        <v>0</v>
      </c>
      <c r="E210" s="14">
        <v>364</v>
      </c>
    </row>
    <row r="211" spans="1:5" x14ac:dyDescent="0.2">
      <c r="A211" s="12" t="s">
        <v>235</v>
      </c>
      <c r="B211" s="14">
        <v>4</v>
      </c>
      <c r="C211" s="14">
        <v>7</v>
      </c>
      <c r="D211" s="14">
        <v>0</v>
      </c>
      <c r="E211" s="14">
        <v>11</v>
      </c>
    </row>
    <row r="212" spans="1:5" x14ac:dyDescent="0.2">
      <c r="A212" s="12" t="s">
        <v>93</v>
      </c>
      <c r="B212" s="14">
        <v>0</v>
      </c>
      <c r="C212" s="14">
        <v>44</v>
      </c>
      <c r="D212" s="14">
        <v>0</v>
      </c>
      <c r="E212" s="14">
        <v>44</v>
      </c>
    </row>
    <row r="213" spans="1:5" x14ac:dyDescent="0.2">
      <c r="A213" s="12" t="s">
        <v>94</v>
      </c>
      <c r="B213" s="14">
        <v>11969</v>
      </c>
      <c r="C213" s="14">
        <v>11806</v>
      </c>
      <c r="D213" s="14">
        <v>7714</v>
      </c>
      <c r="E213" s="14">
        <v>31489</v>
      </c>
    </row>
    <row r="214" spans="1:5" x14ac:dyDescent="0.2">
      <c r="A214" s="12" t="s">
        <v>95</v>
      </c>
      <c r="B214" s="14">
        <v>2</v>
      </c>
      <c r="C214" s="14">
        <v>677</v>
      </c>
      <c r="D214" s="14">
        <v>0</v>
      </c>
      <c r="E214" s="14">
        <v>679</v>
      </c>
    </row>
    <row r="215" spans="1:5" x14ac:dyDescent="0.2">
      <c r="A215" s="12" t="s">
        <v>236</v>
      </c>
      <c r="B215" s="14">
        <v>23</v>
      </c>
      <c r="C215" s="14">
        <v>1348</v>
      </c>
      <c r="D215" s="14">
        <v>109</v>
      </c>
      <c r="E215" s="14">
        <v>1480</v>
      </c>
    </row>
    <row r="216" spans="1:5" x14ac:dyDescent="0.2">
      <c r="A216" s="12" t="s">
        <v>96</v>
      </c>
      <c r="B216" s="14">
        <v>0</v>
      </c>
      <c r="C216" s="14">
        <v>315</v>
      </c>
      <c r="D216" s="14">
        <v>0</v>
      </c>
      <c r="E216" s="14">
        <v>315</v>
      </c>
    </row>
    <row r="217" spans="1:5" x14ac:dyDescent="0.2">
      <c r="A217" s="12" t="s">
        <v>237</v>
      </c>
      <c r="B217" s="14">
        <v>0</v>
      </c>
      <c r="C217" s="14">
        <v>1258</v>
      </c>
      <c r="D217" s="14">
        <v>0</v>
      </c>
      <c r="E217" s="14">
        <v>1258</v>
      </c>
    </row>
    <row r="218" spans="1:5" x14ac:dyDescent="0.2">
      <c r="A218" s="12" t="s">
        <v>97</v>
      </c>
      <c r="B218" s="14">
        <v>4</v>
      </c>
      <c r="C218" s="14">
        <v>1616</v>
      </c>
      <c r="D218" s="14">
        <v>139</v>
      </c>
      <c r="E218" s="14">
        <v>1759</v>
      </c>
    </row>
    <row r="219" spans="1:5" x14ac:dyDescent="0.2">
      <c r="A219" s="12" t="s">
        <v>98</v>
      </c>
      <c r="B219" s="14">
        <v>0</v>
      </c>
      <c r="C219" s="14">
        <v>193</v>
      </c>
      <c r="D219" s="14">
        <v>0</v>
      </c>
      <c r="E219" s="14">
        <v>193</v>
      </c>
    </row>
    <row r="220" spans="1:5" x14ac:dyDescent="0.2">
      <c r="A220" s="12" t="s">
        <v>243</v>
      </c>
      <c r="B220" s="14">
        <v>22086</v>
      </c>
      <c r="C220" s="14">
        <v>343933</v>
      </c>
      <c r="D220" s="14">
        <v>205697</v>
      </c>
      <c r="E220" s="14">
        <v>571716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3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5" sqref="D15"/>
    </sheetView>
  </sheetViews>
  <sheetFormatPr defaultColWidth="18.5703125" defaultRowHeight="15" x14ac:dyDescent="0.2"/>
  <cols>
    <col min="1" max="1" width="63.140625" style="1" bestFit="1" customWidth="1"/>
    <col min="2" max="9" width="18.5703125" style="1"/>
    <col min="10" max="10" width="18.5703125" style="4"/>
    <col min="11" max="12" width="18.5703125" style="1"/>
    <col min="13" max="13" width="18.5703125" style="4"/>
    <col min="14" max="25" width="18.5703125" style="1"/>
    <col min="26" max="26" width="18.5703125" style="4"/>
    <col min="27" max="27" width="18.5703125" style="8"/>
    <col min="28" max="16384" width="18.5703125" style="1"/>
  </cols>
  <sheetData>
    <row r="1" spans="1:27" ht="74.25" customHeight="1" x14ac:dyDescent="0.2">
      <c r="A1" s="2" t="s">
        <v>238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3" t="s">
        <v>239</v>
      </c>
      <c r="K1" s="2" t="s">
        <v>8</v>
      </c>
      <c r="L1" s="2" t="s">
        <v>9</v>
      </c>
      <c r="M1" s="3" t="s">
        <v>240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2" t="s">
        <v>20</v>
      </c>
      <c r="Y1" s="2" t="s">
        <v>21</v>
      </c>
      <c r="Z1" s="6" t="s">
        <v>241</v>
      </c>
      <c r="AA1" s="7" t="s">
        <v>242</v>
      </c>
    </row>
    <row r="2" spans="1:27" x14ac:dyDescent="0.2">
      <c r="A2" s="1" t="s">
        <v>99</v>
      </c>
      <c r="B2" s="9">
        <v>0</v>
      </c>
      <c r="C2" s="9">
        <v>0</v>
      </c>
      <c r="D2" s="9">
        <v>0</v>
      </c>
      <c r="E2" s="9">
        <v>0</v>
      </c>
      <c r="F2" s="9">
        <v>0</v>
      </c>
      <c r="G2" s="9">
        <v>0</v>
      </c>
      <c r="H2" s="9">
        <v>0</v>
      </c>
      <c r="I2" s="9">
        <v>0</v>
      </c>
      <c r="J2" s="10">
        <f>SUM(B2:I2)</f>
        <v>0</v>
      </c>
      <c r="K2" s="9">
        <v>2</v>
      </c>
      <c r="L2" s="9">
        <v>0</v>
      </c>
      <c r="M2" s="10">
        <f t="shared" ref="M2:M65" si="0">SUM(K2:L2)</f>
        <v>2</v>
      </c>
      <c r="N2" s="9">
        <v>0</v>
      </c>
      <c r="O2" s="9">
        <v>0</v>
      </c>
      <c r="P2" s="9">
        <v>0</v>
      </c>
      <c r="Q2" s="9">
        <v>0</v>
      </c>
      <c r="R2" s="9">
        <v>0</v>
      </c>
      <c r="S2" s="9">
        <v>0</v>
      </c>
      <c r="T2" s="9">
        <v>0</v>
      </c>
      <c r="U2" s="9">
        <v>0</v>
      </c>
      <c r="V2" s="9">
        <v>0</v>
      </c>
      <c r="W2" s="9">
        <v>0</v>
      </c>
      <c r="X2" s="9">
        <v>0</v>
      </c>
      <c r="Y2" s="9">
        <v>0</v>
      </c>
      <c r="Z2" s="10">
        <f>SUM(N2:Y2)</f>
        <v>0</v>
      </c>
      <c r="AA2" s="11">
        <f>SUM(J2,M2,Z2)</f>
        <v>2</v>
      </c>
    </row>
    <row r="3" spans="1:27" x14ac:dyDescent="0.2">
      <c r="A3" s="1" t="s">
        <v>101</v>
      </c>
      <c r="B3" s="9">
        <v>1</v>
      </c>
      <c r="C3" s="9">
        <v>0</v>
      </c>
      <c r="D3" s="9">
        <v>11</v>
      </c>
      <c r="E3" s="9">
        <v>0</v>
      </c>
      <c r="F3" s="9">
        <v>0</v>
      </c>
      <c r="G3" s="9">
        <v>0</v>
      </c>
      <c r="H3" s="9">
        <v>0</v>
      </c>
      <c r="I3" s="9">
        <v>0</v>
      </c>
      <c r="J3" s="10">
        <f t="shared" ref="J3:J66" si="1">SUM(B3:I3)</f>
        <v>12</v>
      </c>
      <c r="K3" s="9">
        <v>1334</v>
      </c>
      <c r="L3" s="9">
        <v>98</v>
      </c>
      <c r="M3" s="10">
        <f t="shared" si="0"/>
        <v>1432</v>
      </c>
      <c r="N3" s="9">
        <v>0</v>
      </c>
      <c r="O3" s="9">
        <v>0</v>
      </c>
      <c r="P3" s="9">
        <v>0</v>
      </c>
      <c r="Q3" s="9">
        <v>0</v>
      </c>
      <c r="R3" s="9">
        <v>0</v>
      </c>
      <c r="S3" s="9">
        <v>0</v>
      </c>
      <c r="T3" s="9">
        <v>0</v>
      </c>
      <c r="U3" s="9">
        <v>0</v>
      </c>
      <c r="V3" s="9">
        <v>0</v>
      </c>
      <c r="W3" s="9">
        <v>0</v>
      </c>
      <c r="X3" s="9">
        <v>0</v>
      </c>
      <c r="Y3" s="9">
        <v>0</v>
      </c>
      <c r="Z3" s="10">
        <f t="shared" ref="Z3:Z66" si="2">SUM(N3:Y3)</f>
        <v>0</v>
      </c>
      <c r="AA3" s="11">
        <f t="shared" ref="AA3:AA66" si="3">SUM(J3,M3,Z3)</f>
        <v>1444</v>
      </c>
    </row>
    <row r="4" spans="1:27" x14ac:dyDescent="0.2">
      <c r="A4" s="1" t="s">
        <v>103</v>
      </c>
      <c r="B4" s="9">
        <v>0</v>
      </c>
      <c r="C4" s="9">
        <v>0</v>
      </c>
      <c r="D4" s="9">
        <v>0</v>
      </c>
      <c r="E4" s="9">
        <v>0</v>
      </c>
      <c r="F4" s="9">
        <v>2</v>
      </c>
      <c r="G4" s="9">
        <v>0</v>
      </c>
      <c r="H4" s="9">
        <v>0</v>
      </c>
      <c r="I4" s="9">
        <v>0</v>
      </c>
      <c r="J4" s="10">
        <f t="shared" si="1"/>
        <v>2</v>
      </c>
      <c r="K4" s="9">
        <v>600</v>
      </c>
      <c r="L4" s="9">
        <v>77</v>
      </c>
      <c r="M4" s="10">
        <f t="shared" si="0"/>
        <v>677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0</v>
      </c>
      <c r="Z4" s="10">
        <f t="shared" si="2"/>
        <v>0</v>
      </c>
      <c r="AA4" s="11">
        <f t="shared" si="3"/>
        <v>679</v>
      </c>
    </row>
    <row r="5" spans="1:27" x14ac:dyDescent="0.2">
      <c r="A5" s="1" t="s">
        <v>104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10">
        <f t="shared" si="1"/>
        <v>0</v>
      </c>
      <c r="K5" s="9">
        <v>612</v>
      </c>
      <c r="L5" s="9">
        <v>14</v>
      </c>
      <c r="M5" s="10">
        <f t="shared" si="0"/>
        <v>626</v>
      </c>
      <c r="N5" s="9">
        <v>0</v>
      </c>
      <c r="O5" s="9">
        <v>0</v>
      </c>
      <c r="P5" s="9">
        <v>42</v>
      </c>
      <c r="Q5" s="9">
        <v>0</v>
      </c>
      <c r="R5" s="9">
        <v>64</v>
      </c>
      <c r="S5" s="9">
        <v>18</v>
      </c>
      <c r="T5" s="9">
        <v>72</v>
      </c>
      <c r="U5" s="9">
        <v>22</v>
      </c>
      <c r="V5" s="9">
        <v>0</v>
      </c>
      <c r="W5" s="9">
        <v>0</v>
      </c>
      <c r="X5" s="9">
        <v>12</v>
      </c>
      <c r="Y5" s="9">
        <v>0</v>
      </c>
      <c r="Z5" s="10">
        <f t="shared" si="2"/>
        <v>230</v>
      </c>
      <c r="AA5" s="11">
        <f t="shared" si="3"/>
        <v>856</v>
      </c>
    </row>
    <row r="6" spans="1:27" x14ac:dyDescent="0.2">
      <c r="A6" s="1" t="s">
        <v>207</v>
      </c>
      <c r="B6" s="9">
        <v>23</v>
      </c>
      <c r="C6" s="9">
        <v>2</v>
      </c>
      <c r="D6" s="9">
        <v>56</v>
      </c>
      <c r="E6" s="9">
        <v>3</v>
      </c>
      <c r="F6" s="9">
        <v>0</v>
      </c>
      <c r="G6" s="9">
        <v>0</v>
      </c>
      <c r="H6" s="9">
        <v>0</v>
      </c>
      <c r="I6" s="9">
        <v>0</v>
      </c>
      <c r="J6" s="10">
        <f t="shared" si="1"/>
        <v>84</v>
      </c>
      <c r="K6" s="9">
        <v>1432</v>
      </c>
      <c r="L6" s="9">
        <v>72</v>
      </c>
      <c r="M6" s="10">
        <f t="shared" si="0"/>
        <v>1504</v>
      </c>
      <c r="N6" s="9">
        <v>0</v>
      </c>
      <c r="O6" s="9">
        <v>0</v>
      </c>
      <c r="P6" s="9">
        <v>2</v>
      </c>
      <c r="Q6" s="9">
        <v>0</v>
      </c>
      <c r="R6" s="9">
        <v>201</v>
      </c>
      <c r="S6" s="9">
        <v>10</v>
      </c>
      <c r="T6" s="9">
        <v>84</v>
      </c>
      <c r="U6" s="9">
        <v>11</v>
      </c>
      <c r="V6" s="9">
        <v>1</v>
      </c>
      <c r="W6" s="9">
        <v>1</v>
      </c>
      <c r="X6" s="9">
        <v>12</v>
      </c>
      <c r="Y6" s="9">
        <v>0</v>
      </c>
      <c r="Z6" s="10">
        <f t="shared" si="2"/>
        <v>322</v>
      </c>
      <c r="AA6" s="11">
        <f t="shared" si="3"/>
        <v>1910</v>
      </c>
    </row>
    <row r="7" spans="1:27" x14ac:dyDescent="0.2">
      <c r="A7" s="1" t="s">
        <v>105</v>
      </c>
      <c r="B7" s="9">
        <v>0</v>
      </c>
      <c r="C7" s="9">
        <v>0</v>
      </c>
      <c r="D7" s="9">
        <v>1</v>
      </c>
      <c r="E7" s="9">
        <v>0</v>
      </c>
      <c r="F7" s="9">
        <v>19</v>
      </c>
      <c r="G7" s="9">
        <v>16</v>
      </c>
      <c r="H7" s="9">
        <v>0</v>
      </c>
      <c r="I7" s="9">
        <v>0</v>
      </c>
      <c r="J7" s="10">
        <f t="shared" si="1"/>
        <v>36</v>
      </c>
      <c r="K7" s="9">
        <v>3</v>
      </c>
      <c r="L7" s="9">
        <v>0</v>
      </c>
      <c r="M7" s="10">
        <f t="shared" si="0"/>
        <v>3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4</v>
      </c>
      <c r="U7" s="9">
        <v>0</v>
      </c>
      <c r="V7" s="9">
        <v>1</v>
      </c>
      <c r="W7" s="9">
        <v>1</v>
      </c>
      <c r="X7" s="9">
        <v>0</v>
      </c>
      <c r="Y7" s="9">
        <v>0</v>
      </c>
      <c r="Z7" s="10">
        <f t="shared" si="2"/>
        <v>6</v>
      </c>
      <c r="AA7" s="11">
        <f t="shared" si="3"/>
        <v>45</v>
      </c>
    </row>
    <row r="8" spans="1:27" x14ac:dyDescent="0.2">
      <c r="A8" s="1" t="s">
        <v>106</v>
      </c>
      <c r="B8" s="9">
        <v>0</v>
      </c>
      <c r="C8" s="9">
        <v>0</v>
      </c>
      <c r="D8" s="9">
        <v>14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10">
        <f t="shared" si="1"/>
        <v>14</v>
      </c>
      <c r="K8" s="9">
        <v>1376</v>
      </c>
      <c r="L8" s="9">
        <v>75</v>
      </c>
      <c r="M8" s="10">
        <f t="shared" si="0"/>
        <v>1451</v>
      </c>
      <c r="N8" s="9">
        <v>0</v>
      </c>
      <c r="O8" s="9">
        <v>0</v>
      </c>
      <c r="P8" s="9">
        <v>14</v>
      </c>
      <c r="Q8" s="9">
        <v>0</v>
      </c>
      <c r="R8" s="9">
        <v>71</v>
      </c>
      <c r="S8" s="9">
        <v>14</v>
      </c>
      <c r="T8" s="9">
        <v>159</v>
      </c>
      <c r="U8" s="9">
        <v>62</v>
      </c>
      <c r="V8" s="9">
        <v>0</v>
      </c>
      <c r="W8" s="9">
        <v>0</v>
      </c>
      <c r="X8" s="9">
        <v>1</v>
      </c>
      <c r="Y8" s="9">
        <v>0</v>
      </c>
      <c r="Z8" s="10">
        <f t="shared" si="2"/>
        <v>321</v>
      </c>
      <c r="AA8" s="11">
        <f t="shared" si="3"/>
        <v>1786</v>
      </c>
    </row>
    <row r="9" spans="1:27" x14ac:dyDescent="0.2">
      <c r="A9" s="1" t="s">
        <v>107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10">
        <f t="shared" si="1"/>
        <v>0</v>
      </c>
      <c r="K9" s="9">
        <v>479</v>
      </c>
      <c r="L9" s="9">
        <v>27</v>
      </c>
      <c r="M9" s="10">
        <f t="shared" si="0"/>
        <v>506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10">
        <f t="shared" si="2"/>
        <v>0</v>
      </c>
      <c r="AA9" s="11">
        <f t="shared" si="3"/>
        <v>506</v>
      </c>
    </row>
    <row r="10" spans="1:27" x14ac:dyDescent="0.2">
      <c r="A10" s="1" t="s">
        <v>108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10">
        <f t="shared" si="1"/>
        <v>0</v>
      </c>
      <c r="K10" s="9">
        <v>1</v>
      </c>
      <c r="L10" s="9">
        <v>0</v>
      </c>
      <c r="M10" s="10">
        <f t="shared" si="0"/>
        <v>1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10">
        <f t="shared" si="2"/>
        <v>0</v>
      </c>
      <c r="AA10" s="11">
        <f t="shared" si="3"/>
        <v>1</v>
      </c>
    </row>
    <row r="11" spans="1:27" x14ac:dyDescent="0.2">
      <c r="A11" s="1" t="s">
        <v>22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10">
        <f t="shared" si="1"/>
        <v>0</v>
      </c>
      <c r="K11" s="9">
        <v>7167</v>
      </c>
      <c r="L11" s="9">
        <v>154</v>
      </c>
      <c r="M11" s="10">
        <f t="shared" si="0"/>
        <v>7321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10">
        <f t="shared" si="2"/>
        <v>0</v>
      </c>
      <c r="AA11" s="11">
        <f t="shared" si="3"/>
        <v>7321</v>
      </c>
    </row>
    <row r="12" spans="1:27" x14ac:dyDescent="0.2">
      <c r="A12" s="1" t="s">
        <v>23</v>
      </c>
      <c r="B12" s="9">
        <v>15</v>
      </c>
      <c r="C12" s="9">
        <v>0</v>
      </c>
      <c r="D12" s="9">
        <v>183</v>
      </c>
      <c r="E12" s="9">
        <v>5</v>
      </c>
      <c r="F12" s="9">
        <v>36</v>
      </c>
      <c r="G12" s="9">
        <v>0</v>
      </c>
      <c r="H12" s="9">
        <v>0</v>
      </c>
      <c r="I12" s="9">
        <v>0</v>
      </c>
      <c r="J12" s="10">
        <f t="shared" si="1"/>
        <v>239</v>
      </c>
      <c r="K12" s="9">
        <v>667</v>
      </c>
      <c r="L12" s="9">
        <v>31</v>
      </c>
      <c r="M12" s="10">
        <f t="shared" si="0"/>
        <v>698</v>
      </c>
      <c r="N12" s="9">
        <v>19</v>
      </c>
      <c r="O12" s="9">
        <v>6</v>
      </c>
      <c r="P12" s="9">
        <v>786</v>
      </c>
      <c r="Q12" s="9">
        <v>2</v>
      </c>
      <c r="R12" s="9">
        <v>23959</v>
      </c>
      <c r="S12" s="9">
        <v>1802</v>
      </c>
      <c r="T12" s="9">
        <v>18167</v>
      </c>
      <c r="U12" s="9">
        <v>3161</v>
      </c>
      <c r="V12" s="9">
        <v>11</v>
      </c>
      <c r="W12" s="9">
        <v>5</v>
      </c>
      <c r="X12" s="9">
        <v>14808</v>
      </c>
      <c r="Y12" s="9">
        <v>628</v>
      </c>
      <c r="Z12" s="10">
        <f t="shared" si="2"/>
        <v>63354</v>
      </c>
      <c r="AA12" s="11">
        <f t="shared" si="3"/>
        <v>64291</v>
      </c>
    </row>
    <row r="13" spans="1:27" x14ac:dyDescent="0.2">
      <c r="A13" s="1" t="s">
        <v>213</v>
      </c>
      <c r="B13" s="9">
        <v>0</v>
      </c>
      <c r="C13" s="9">
        <v>0</v>
      </c>
      <c r="D13" s="9">
        <v>0</v>
      </c>
      <c r="E13" s="9">
        <v>0</v>
      </c>
      <c r="F13" s="9">
        <v>1</v>
      </c>
      <c r="G13" s="9">
        <v>0</v>
      </c>
      <c r="H13" s="9">
        <v>0</v>
      </c>
      <c r="I13" s="9">
        <v>0</v>
      </c>
      <c r="J13" s="10">
        <f t="shared" si="1"/>
        <v>1</v>
      </c>
      <c r="K13" s="9">
        <v>9</v>
      </c>
      <c r="L13" s="9">
        <v>0</v>
      </c>
      <c r="M13" s="10">
        <f t="shared" si="0"/>
        <v>9</v>
      </c>
      <c r="N13" s="9">
        <v>0</v>
      </c>
      <c r="O13" s="9">
        <v>0</v>
      </c>
      <c r="P13" s="9">
        <v>1</v>
      </c>
      <c r="Q13" s="9">
        <v>0</v>
      </c>
      <c r="R13" s="9">
        <v>78</v>
      </c>
      <c r="S13" s="9">
        <v>1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10">
        <f t="shared" si="2"/>
        <v>80</v>
      </c>
      <c r="AA13" s="11">
        <f t="shared" si="3"/>
        <v>90</v>
      </c>
    </row>
    <row r="14" spans="1:27" x14ac:dyDescent="0.2">
      <c r="A14" s="1" t="s">
        <v>112</v>
      </c>
      <c r="B14" s="9">
        <v>0</v>
      </c>
      <c r="C14" s="9">
        <v>0</v>
      </c>
      <c r="D14" s="9">
        <v>33</v>
      </c>
      <c r="E14" s="9">
        <v>3</v>
      </c>
      <c r="F14" s="9">
        <v>57</v>
      </c>
      <c r="G14" s="9">
        <v>5</v>
      </c>
      <c r="H14" s="9">
        <v>79</v>
      </c>
      <c r="I14" s="9">
        <v>0</v>
      </c>
      <c r="J14" s="10">
        <f t="shared" si="1"/>
        <v>177</v>
      </c>
      <c r="K14" s="9">
        <v>735</v>
      </c>
      <c r="L14" s="9">
        <v>27</v>
      </c>
      <c r="M14" s="10">
        <f t="shared" si="0"/>
        <v>762</v>
      </c>
      <c r="N14" s="9">
        <v>0</v>
      </c>
      <c r="O14" s="9">
        <v>0</v>
      </c>
      <c r="P14" s="9">
        <v>28</v>
      </c>
      <c r="Q14" s="9">
        <v>0</v>
      </c>
      <c r="R14" s="9">
        <v>1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27</v>
      </c>
      <c r="Y14" s="9">
        <v>0</v>
      </c>
      <c r="Z14" s="10">
        <f t="shared" si="2"/>
        <v>56</v>
      </c>
      <c r="AA14" s="11">
        <f t="shared" si="3"/>
        <v>995</v>
      </c>
    </row>
    <row r="15" spans="1:27" x14ac:dyDescent="0.2">
      <c r="A15" s="1" t="s">
        <v>111</v>
      </c>
      <c r="B15" s="9">
        <v>0</v>
      </c>
      <c r="C15" s="9">
        <v>0</v>
      </c>
      <c r="D15" s="9">
        <v>0</v>
      </c>
      <c r="E15" s="9">
        <v>0</v>
      </c>
      <c r="F15" s="9">
        <v>10</v>
      </c>
      <c r="G15" s="9">
        <v>1</v>
      </c>
      <c r="H15" s="9">
        <v>0</v>
      </c>
      <c r="I15" s="9">
        <v>0</v>
      </c>
      <c r="J15" s="10">
        <f t="shared" si="1"/>
        <v>11</v>
      </c>
      <c r="K15" s="9">
        <v>232</v>
      </c>
      <c r="L15" s="9">
        <v>2</v>
      </c>
      <c r="M15" s="10">
        <f t="shared" si="0"/>
        <v>234</v>
      </c>
      <c r="N15" s="9">
        <v>0</v>
      </c>
      <c r="O15" s="9">
        <v>0</v>
      </c>
      <c r="P15" s="9">
        <v>2</v>
      </c>
      <c r="Q15" s="9">
        <v>0</v>
      </c>
      <c r="R15" s="9">
        <v>38</v>
      </c>
      <c r="S15" s="9">
        <v>3</v>
      </c>
      <c r="T15" s="9">
        <v>27</v>
      </c>
      <c r="U15" s="9">
        <v>2</v>
      </c>
      <c r="V15" s="9">
        <v>0</v>
      </c>
      <c r="W15" s="9">
        <v>0</v>
      </c>
      <c r="X15" s="9">
        <v>11</v>
      </c>
      <c r="Y15" s="9">
        <v>0</v>
      </c>
      <c r="Z15" s="10">
        <f t="shared" si="2"/>
        <v>83</v>
      </c>
      <c r="AA15" s="11">
        <f t="shared" si="3"/>
        <v>328</v>
      </c>
    </row>
    <row r="16" spans="1:27" x14ac:dyDescent="0.2">
      <c r="A16" s="1" t="s">
        <v>113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10">
        <f t="shared" si="1"/>
        <v>0</v>
      </c>
      <c r="K16" s="9">
        <v>6</v>
      </c>
      <c r="L16" s="9">
        <v>0</v>
      </c>
      <c r="M16" s="10">
        <f t="shared" si="0"/>
        <v>6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10">
        <f t="shared" si="2"/>
        <v>0</v>
      </c>
      <c r="AA16" s="11">
        <f t="shared" si="3"/>
        <v>6</v>
      </c>
    </row>
    <row r="17" spans="1:27" x14ac:dyDescent="0.2">
      <c r="A17" s="1" t="s">
        <v>114</v>
      </c>
      <c r="B17" s="9">
        <v>4</v>
      </c>
      <c r="C17" s="9">
        <v>0</v>
      </c>
      <c r="D17" s="9">
        <v>10</v>
      </c>
      <c r="E17" s="9">
        <v>4</v>
      </c>
      <c r="F17" s="9">
        <v>0</v>
      </c>
      <c r="G17" s="9">
        <v>0</v>
      </c>
      <c r="H17" s="9">
        <v>0</v>
      </c>
      <c r="I17" s="9">
        <v>0</v>
      </c>
      <c r="J17" s="10">
        <f t="shared" si="1"/>
        <v>18</v>
      </c>
      <c r="K17" s="9">
        <v>2496</v>
      </c>
      <c r="L17" s="9">
        <v>96</v>
      </c>
      <c r="M17" s="10">
        <f t="shared" si="0"/>
        <v>2592</v>
      </c>
      <c r="N17" s="9">
        <v>0</v>
      </c>
      <c r="O17" s="9">
        <v>0</v>
      </c>
      <c r="P17" s="9">
        <v>2</v>
      </c>
      <c r="Q17" s="9">
        <v>0</v>
      </c>
      <c r="R17" s="9">
        <v>14</v>
      </c>
      <c r="S17" s="9">
        <v>0</v>
      </c>
      <c r="T17" s="9">
        <v>44</v>
      </c>
      <c r="U17" s="9">
        <v>0</v>
      </c>
      <c r="V17" s="9">
        <v>0</v>
      </c>
      <c r="W17" s="9">
        <v>0</v>
      </c>
      <c r="X17" s="9">
        <v>32</v>
      </c>
      <c r="Y17" s="9">
        <v>0</v>
      </c>
      <c r="Z17" s="10">
        <f t="shared" si="2"/>
        <v>92</v>
      </c>
      <c r="AA17" s="11">
        <f t="shared" si="3"/>
        <v>2702</v>
      </c>
    </row>
    <row r="18" spans="1:27" x14ac:dyDescent="0.2">
      <c r="A18" s="1" t="s">
        <v>115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10">
        <f t="shared" si="1"/>
        <v>0</v>
      </c>
      <c r="K18" s="9">
        <v>140</v>
      </c>
      <c r="L18" s="9">
        <v>1</v>
      </c>
      <c r="M18" s="10">
        <f t="shared" si="0"/>
        <v>141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10">
        <f t="shared" si="2"/>
        <v>0</v>
      </c>
      <c r="AA18" s="11">
        <f t="shared" si="3"/>
        <v>141</v>
      </c>
    </row>
    <row r="19" spans="1:27" x14ac:dyDescent="0.2">
      <c r="A19" s="1" t="s">
        <v>116</v>
      </c>
      <c r="B19" s="9">
        <v>1</v>
      </c>
      <c r="C19" s="9">
        <v>0</v>
      </c>
      <c r="D19" s="9">
        <v>3</v>
      </c>
      <c r="E19" s="9">
        <v>2</v>
      </c>
      <c r="F19" s="9">
        <v>0</v>
      </c>
      <c r="G19" s="9">
        <v>0</v>
      </c>
      <c r="H19" s="9">
        <v>0</v>
      </c>
      <c r="I19" s="9">
        <v>0</v>
      </c>
      <c r="J19" s="10">
        <f t="shared" si="1"/>
        <v>6</v>
      </c>
      <c r="K19" s="9">
        <v>749</v>
      </c>
      <c r="L19" s="9">
        <v>13</v>
      </c>
      <c r="M19" s="10">
        <f t="shared" si="0"/>
        <v>762</v>
      </c>
      <c r="N19" s="9">
        <v>0</v>
      </c>
      <c r="O19" s="9">
        <v>0</v>
      </c>
      <c r="P19" s="9">
        <v>0</v>
      </c>
      <c r="Q19" s="9">
        <v>0</v>
      </c>
      <c r="R19" s="9">
        <v>29</v>
      </c>
      <c r="S19" s="9">
        <v>4</v>
      </c>
      <c r="T19" s="9">
        <v>1</v>
      </c>
      <c r="U19" s="9">
        <v>0</v>
      </c>
      <c r="V19" s="9">
        <v>0</v>
      </c>
      <c r="W19" s="9">
        <v>0</v>
      </c>
      <c r="X19" s="9">
        <v>1</v>
      </c>
      <c r="Y19" s="9">
        <v>0</v>
      </c>
      <c r="Z19" s="10">
        <f t="shared" si="2"/>
        <v>35</v>
      </c>
      <c r="AA19" s="11">
        <f t="shared" si="3"/>
        <v>803</v>
      </c>
    </row>
    <row r="20" spans="1:27" x14ac:dyDescent="0.2">
      <c r="A20" s="1" t="s">
        <v>127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10">
        <f t="shared" si="1"/>
        <v>0</v>
      </c>
      <c r="K20" s="9">
        <v>31</v>
      </c>
      <c r="L20" s="9">
        <v>0</v>
      </c>
      <c r="M20" s="10">
        <f t="shared" si="0"/>
        <v>31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10">
        <f t="shared" si="2"/>
        <v>0</v>
      </c>
      <c r="AA20" s="11">
        <f t="shared" si="3"/>
        <v>31</v>
      </c>
    </row>
    <row r="21" spans="1:27" x14ac:dyDescent="0.2">
      <c r="A21" s="1" t="s">
        <v>24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10">
        <f t="shared" si="1"/>
        <v>0</v>
      </c>
      <c r="K21" s="9">
        <v>354</v>
      </c>
      <c r="L21" s="9">
        <v>10</v>
      </c>
      <c r="M21" s="10">
        <f t="shared" si="0"/>
        <v>364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10">
        <f t="shared" si="2"/>
        <v>0</v>
      </c>
      <c r="AA21" s="11">
        <f t="shared" si="3"/>
        <v>364</v>
      </c>
    </row>
    <row r="22" spans="1:27" x14ac:dyDescent="0.2">
      <c r="A22" s="1" t="s">
        <v>25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10">
        <f t="shared" si="1"/>
        <v>0</v>
      </c>
      <c r="K22" s="9">
        <v>18</v>
      </c>
      <c r="L22" s="9">
        <v>0</v>
      </c>
      <c r="M22" s="10">
        <f t="shared" si="0"/>
        <v>18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10">
        <f t="shared" si="2"/>
        <v>0</v>
      </c>
      <c r="AA22" s="11">
        <f t="shared" si="3"/>
        <v>18</v>
      </c>
    </row>
    <row r="23" spans="1:27" x14ac:dyDescent="0.2">
      <c r="A23" s="1" t="s">
        <v>119</v>
      </c>
      <c r="B23" s="9">
        <v>0</v>
      </c>
      <c r="C23" s="9">
        <v>0</v>
      </c>
      <c r="D23" s="9">
        <v>3</v>
      </c>
      <c r="E23" s="9">
        <v>0</v>
      </c>
      <c r="F23" s="9">
        <v>82</v>
      </c>
      <c r="G23" s="9">
        <v>1</v>
      </c>
      <c r="H23" s="9">
        <v>1</v>
      </c>
      <c r="I23" s="9">
        <v>0</v>
      </c>
      <c r="J23" s="10">
        <f t="shared" si="1"/>
        <v>87</v>
      </c>
      <c r="K23" s="9">
        <v>33</v>
      </c>
      <c r="L23" s="9">
        <v>0</v>
      </c>
      <c r="M23" s="10">
        <f t="shared" si="0"/>
        <v>33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35</v>
      </c>
      <c r="Y23" s="9">
        <v>0</v>
      </c>
      <c r="Z23" s="10">
        <f t="shared" si="2"/>
        <v>35</v>
      </c>
      <c r="AA23" s="11">
        <f t="shared" si="3"/>
        <v>155</v>
      </c>
    </row>
    <row r="24" spans="1:27" x14ac:dyDescent="0.2">
      <c r="A24" s="1" t="s">
        <v>173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10">
        <f t="shared" si="1"/>
        <v>0</v>
      </c>
      <c r="K24" s="9">
        <v>195</v>
      </c>
      <c r="L24" s="9">
        <v>5</v>
      </c>
      <c r="M24" s="10">
        <f t="shared" si="0"/>
        <v>200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10">
        <f t="shared" si="2"/>
        <v>0</v>
      </c>
      <c r="AA24" s="11">
        <f t="shared" si="3"/>
        <v>200</v>
      </c>
    </row>
    <row r="25" spans="1:27" x14ac:dyDescent="0.2">
      <c r="A25" s="1" t="s">
        <v>120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10">
        <f t="shared" si="1"/>
        <v>0</v>
      </c>
      <c r="K25" s="9">
        <v>10</v>
      </c>
      <c r="L25" s="9">
        <v>0</v>
      </c>
      <c r="M25" s="10">
        <f t="shared" si="0"/>
        <v>10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10">
        <f t="shared" si="2"/>
        <v>0</v>
      </c>
      <c r="AA25" s="11">
        <f t="shared" si="3"/>
        <v>10</v>
      </c>
    </row>
    <row r="26" spans="1:27" x14ac:dyDescent="0.2">
      <c r="A26" s="1" t="s">
        <v>121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10">
        <f t="shared" si="1"/>
        <v>0</v>
      </c>
      <c r="K26" s="9">
        <v>4</v>
      </c>
      <c r="L26" s="9">
        <v>0</v>
      </c>
      <c r="M26" s="10">
        <f t="shared" si="0"/>
        <v>4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10">
        <f t="shared" si="2"/>
        <v>0</v>
      </c>
      <c r="AA26" s="11">
        <f t="shared" si="3"/>
        <v>4</v>
      </c>
    </row>
    <row r="27" spans="1:27" x14ac:dyDescent="0.2">
      <c r="A27" s="1" t="s">
        <v>26</v>
      </c>
      <c r="B27" s="9">
        <v>0</v>
      </c>
      <c r="C27" s="9">
        <v>0</v>
      </c>
      <c r="D27" s="9">
        <v>2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10">
        <f t="shared" si="1"/>
        <v>2</v>
      </c>
      <c r="K27" s="9">
        <v>3385</v>
      </c>
      <c r="L27" s="9">
        <v>316</v>
      </c>
      <c r="M27" s="10">
        <f t="shared" si="0"/>
        <v>3701</v>
      </c>
      <c r="N27" s="9">
        <v>0</v>
      </c>
      <c r="O27" s="9">
        <v>0</v>
      </c>
      <c r="P27" s="9">
        <v>2</v>
      </c>
      <c r="Q27" s="9">
        <v>0</v>
      </c>
      <c r="R27" s="9">
        <v>20</v>
      </c>
      <c r="S27" s="9">
        <v>0</v>
      </c>
      <c r="T27" s="9">
        <v>55</v>
      </c>
      <c r="U27" s="9">
        <v>1</v>
      </c>
      <c r="V27" s="9">
        <v>0</v>
      </c>
      <c r="W27" s="9">
        <v>0</v>
      </c>
      <c r="X27" s="9">
        <v>1</v>
      </c>
      <c r="Y27" s="9">
        <v>0</v>
      </c>
      <c r="Z27" s="10">
        <f t="shared" si="2"/>
        <v>79</v>
      </c>
      <c r="AA27" s="11">
        <f t="shared" si="3"/>
        <v>3782</v>
      </c>
    </row>
    <row r="28" spans="1:27" x14ac:dyDescent="0.2">
      <c r="A28" s="1" t="s">
        <v>27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10">
        <f t="shared" si="1"/>
        <v>0</v>
      </c>
      <c r="K28" s="9">
        <v>1</v>
      </c>
      <c r="L28" s="9">
        <v>0</v>
      </c>
      <c r="M28" s="10">
        <f t="shared" si="0"/>
        <v>1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10">
        <f t="shared" si="2"/>
        <v>0</v>
      </c>
      <c r="AA28" s="11">
        <f t="shared" si="3"/>
        <v>1</v>
      </c>
    </row>
    <row r="29" spans="1:27" x14ac:dyDescent="0.2">
      <c r="A29" s="1" t="s">
        <v>123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10">
        <f t="shared" si="1"/>
        <v>0</v>
      </c>
      <c r="K29" s="9">
        <v>1</v>
      </c>
      <c r="L29" s="9">
        <v>0</v>
      </c>
      <c r="M29" s="10">
        <f t="shared" si="0"/>
        <v>1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10">
        <f t="shared" si="2"/>
        <v>0</v>
      </c>
      <c r="AA29" s="11">
        <f t="shared" si="3"/>
        <v>1</v>
      </c>
    </row>
    <row r="30" spans="1:27" x14ac:dyDescent="0.2">
      <c r="A30" s="1" t="s">
        <v>124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10">
        <f t="shared" si="1"/>
        <v>0</v>
      </c>
      <c r="K30" s="9">
        <v>1188</v>
      </c>
      <c r="L30" s="9">
        <v>35</v>
      </c>
      <c r="M30" s="10">
        <f t="shared" si="0"/>
        <v>1223</v>
      </c>
      <c r="N30" s="9">
        <v>0</v>
      </c>
      <c r="O30" s="9">
        <v>0</v>
      </c>
      <c r="P30" s="9">
        <v>210</v>
      </c>
      <c r="Q30" s="9">
        <v>0</v>
      </c>
      <c r="R30" s="9">
        <v>501</v>
      </c>
      <c r="S30" s="9">
        <v>127</v>
      </c>
      <c r="T30" s="9">
        <v>540</v>
      </c>
      <c r="U30" s="9">
        <v>20</v>
      </c>
      <c r="V30" s="9">
        <v>22</v>
      </c>
      <c r="W30" s="9">
        <v>84</v>
      </c>
      <c r="X30" s="9">
        <v>61</v>
      </c>
      <c r="Y30" s="9">
        <v>3</v>
      </c>
      <c r="Z30" s="10">
        <f t="shared" si="2"/>
        <v>1568</v>
      </c>
      <c r="AA30" s="11">
        <f t="shared" si="3"/>
        <v>2791</v>
      </c>
    </row>
    <row r="31" spans="1:27" x14ac:dyDescent="0.2">
      <c r="A31" s="1" t="s">
        <v>125</v>
      </c>
      <c r="B31" s="9">
        <v>0</v>
      </c>
      <c r="C31" s="9">
        <v>0</v>
      </c>
      <c r="D31" s="9">
        <v>14</v>
      </c>
      <c r="E31" s="9">
        <v>2</v>
      </c>
      <c r="F31" s="9">
        <v>0</v>
      </c>
      <c r="G31" s="9">
        <v>0</v>
      </c>
      <c r="H31" s="9">
        <v>1</v>
      </c>
      <c r="I31" s="9">
        <v>0</v>
      </c>
      <c r="J31" s="10">
        <f t="shared" si="1"/>
        <v>17</v>
      </c>
      <c r="K31" s="9">
        <v>1275</v>
      </c>
      <c r="L31" s="9">
        <v>96</v>
      </c>
      <c r="M31" s="10">
        <f t="shared" si="0"/>
        <v>1371</v>
      </c>
      <c r="N31" s="9">
        <v>0</v>
      </c>
      <c r="O31" s="9">
        <v>0</v>
      </c>
      <c r="P31" s="9">
        <v>1</v>
      </c>
      <c r="Q31" s="9">
        <v>0</v>
      </c>
      <c r="R31" s="9">
        <v>2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2</v>
      </c>
      <c r="Y31" s="9">
        <v>0</v>
      </c>
      <c r="Z31" s="10">
        <f t="shared" si="2"/>
        <v>5</v>
      </c>
      <c r="AA31" s="11">
        <f t="shared" si="3"/>
        <v>1393</v>
      </c>
    </row>
    <row r="32" spans="1:27" x14ac:dyDescent="0.2">
      <c r="A32" s="1" t="s">
        <v>126</v>
      </c>
      <c r="B32" s="9">
        <v>0</v>
      </c>
      <c r="C32" s="9">
        <v>0</v>
      </c>
      <c r="D32" s="9">
        <v>31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10">
        <f t="shared" si="1"/>
        <v>31</v>
      </c>
      <c r="K32" s="9">
        <v>7935</v>
      </c>
      <c r="L32" s="9">
        <v>534</v>
      </c>
      <c r="M32" s="10">
        <f t="shared" si="0"/>
        <v>8469</v>
      </c>
      <c r="N32" s="9">
        <v>4</v>
      </c>
      <c r="O32" s="9">
        <v>3</v>
      </c>
      <c r="P32" s="9">
        <v>29</v>
      </c>
      <c r="Q32" s="9">
        <v>0</v>
      </c>
      <c r="R32" s="9">
        <v>1370</v>
      </c>
      <c r="S32" s="9">
        <v>71</v>
      </c>
      <c r="T32" s="9">
        <v>711</v>
      </c>
      <c r="U32" s="9">
        <v>134</v>
      </c>
      <c r="V32" s="9">
        <v>0</v>
      </c>
      <c r="W32" s="9">
        <v>0</v>
      </c>
      <c r="X32" s="9">
        <v>59</v>
      </c>
      <c r="Y32" s="9">
        <v>5</v>
      </c>
      <c r="Z32" s="10">
        <f t="shared" si="2"/>
        <v>2386</v>
      </c>
      <c r="AA32" s="11">
        <f t="shared" si="3"/>
        <v>10886</v>
      </c>
    </row>
    <row r="33" spans="1:27" x14ac:dyDescent="0.2">
      <c r="A33" s="1" t="s">
        <v>117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10">
        <f t="shared" si="1"/>
        <v>0</v>
      </c>
      <c r="K33" s="9">
        <v>1082</v>
      </c>
      <c r="L33" s="9">
        <v>48</v>
      </c>
      <c r="M33" s="10">
        <f t="shared" si="0"/>
        <v>1130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2</v>
      </c>
      <c r="Y33" s="9">
        <v>0</v>
      </c>
      <c r="Z33" s="10">
        <f t="shared" si="2"/>
        <v>2</v>
      </c>
      <c r="AA33" s="11">
        <f t="shared" si="3"/>
        <v>1132</v>
      </c>
    </row>
    <row r="34" spans="1:27" x14ac:dyDescent="0.2">
      <c r="A34" s="1" t="s">
        <v>181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10">
        <f t="shared" si="1"/>
        <v>0</v>
      </c>
      <c r="K34" s="9">
        <v>1291</v>
      </c>
      <c r="L34" s="9">
        <v>34</v>
      </c>
      <c r="M34" s="10">
        <f t="shared" si="0"/>
        <v>1325</v>
      </c>
      <c r="N34" s="9">
        <v>0</v>
      </c>
      <c r="O34" s="9">
        <v>0</v>
      </c>
      <c r="P34" s="9">
        <v>1</v>
      </c>
      <c r="Q34" s="9">
        <v>0</v>
      </c>
      <c r="R34" s="9">
        <v>10</v>
      </c>
      <c r="S34" s="9">
        <v>0</v>
      </c>
      <c r="T34" s="9">
        <v>10</v>
      </c>
      <c r="U34" s="9">
        <v>0</v>
      </c>
      <c r="V34" s="9">
        <v>0</v>
      </c>
      <c r="W34" s="9">
        <v>0</v>
      </c>
      <c r="X34" s="9">
        <v>107</v>
      </c>
      <c r="Y34" s="9">
        <v>0</v>
      </c>
      <c r="Z34" s="10">
        <f t="shared" si="2"/>
        <v>128</v>
      </c>
      <c r="AA34" s="11">
        <f t="shared" si="3"/>
        <v>1453</v>
      </c>
    </row>
    <row r="35" spans="1:27" x14ac:dyDescent="0.2">
      <c r="A35" s="1" t="s">
        <v>28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10">
        <f t="shared" si="1"/>
        <v>0</v>
      </c>
      <c r="K35" s="9">
        <v>430</v>
      </c>
      <c r="L35" s="9">
        <v>38</v>
      </c>
      <c r="M35" s="10">
        <f t="shared" si="0"/>
        <v>468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10">
        <f t="shared" si="2"/>
        <v>0</v>
      </c>
      <c r="AA35" s="11">
        <f t="shared" si="3"/>
        <v>468</v>
      </c>
    </row>
    <row r="36" spans="1:27" x14ac:dyDescent="0.2">
      <c r="A36" s="1" t="s">
        <v>130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10">
        <f t="shared" si="1"/>
        <v>0</v>
      </c>
      <c r="K36" s="9">
        <v>751</v>
      </c>
      <c r="L36" s="9">
        <v>186</v>
      </c>
      <c r="M36" s="10">
        <f t="shared" si="0"/>
        <v>937</v>
      </c>
      <c r="N36" s="9">
        <v>0</v>
      </c>
      <c r="O36" s="9">
        <v>0</v>
      </c>
      <c r="P36" s="9">
        <v>8</v>
      </c>
      <c r="Q36" s="9">
        <v>0</v>
      </c>
      <c r="R36" s="9">
        <v>50</v>
      </c>
      <c r="S36" s="9">
        <v>2</v>
      </c>
      <c r="T36" s="9">
        <v>234</v>
      </c>
      <c r="U36" s="9">
        <v>66</v>
      </c>
      <c r="V36" s="9">
        <v>8</v>
      </c>
      <c r="W36" s="9">
        <v>2</v>
      </c>
      <c r="X36" s="9">
        <v>0</v>
      </c>
      <c r="Y36" s="9">
        <v>0</v>
      </c>
      <c r="Z36" s="10">
        <f t="shared" si="2"/>
        <v>370</v>
      </c>
      <c r="AA36" s="11">
        <f t="shared" si="3"/>
        <v>1307</v>
      </c>
    </row>
    <row r="37" spans="1:27" x14ac:dyDescent="0.2">
      <c r="A37" s="1" t="s">
        <v>130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10">
        <f t="shared" si="1"/>
        <v>0</v>
      </c>
      <c r="K37" s="9">
        <v>0</v>
      </c>
      <c r="L37" s="9">
        <v>0</v>
      </c>
      <c r="M37" s="10">
        <f t="shared" si="0"/>
        <v>0</v>
      </c>
      <c r="N37" s="9">
        <v>0</v>
      </c>
      <c r="O37" s="9">
        <v>0</v>
      </c>
      <c r="P37" s="9">
        <v>0</v>
      </c>
      <c r="Q37" s="9">
        <v>0</v>
      </c>
      <c r="R37" s="9">
        <v>19</v>
      </c>
      <c r="S37" s="9">
        <v>1</v>
      </c>
      <c r="T37" s="9">
        <v>16</v>
      </c>
      <c r="U37" s="9">
        <v>0</v>
      </c>
      <c r="V37" s="9">
        <v>1</v>
      </c>
      <c r="W37" s="9">
        <v>0</v>
      </c>
      <c r="X37" s="9">
        <v>0</v>
      </c>
      <c r="Y37" s="9">
        <v>0</v>
      </c>
      <c r="Z37" s="10">
        <f t="shared" si="2"/>
        <v>37</v>
      </c>
      <c r="AA37" s="11">
        <f t="shared" si="3"/>
        <v>37</v>
      </c>
    </row>
    <row r="38" spans="1:27" x14ac:dyDescent="0.2">
      <c r="A38" s="1" t="s">
        <v>131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10">
        <f t="shared" si="1"/>
        <v>0</v>
      </c>
      <c r="K38" s="9">
        <v>3448</v>
      </c>
      <c r="L38" s="9">
        <v>96</v>
      </c>
      <c r="M38" s="10">
        <f t="shared" si="0"/>
        <v>3544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10">
        <f t="shared" si="2"/>
        <v>0</v>
      </c>
      <c r="AA38" s="11">
        <f t="shared" si="3"/>
        <v>3544</v>
      </c>
    </row>
    <row r="39" spans="1:27" x14ac:dyDescent="0.2">
      <c r="A39" s="1" t="s">
        <v>29</v>
      </c>
      <c r="B39" s="9">
        <v>4</v>
      </c>
      <c r="C39" s="9">
        <v>0</v>
      </c>
      <c r="D39" s="9">
        <v>1</v>
      </c>
      <c r="E39" s="9">
        <v>0</v>
      </c>
      <c r="F39" s="9">
        <v>5</v>
      </c>
      <c r="G39" s="9">
        <v>0</v>
      </c>
      <c r="H39" s="9">
        <v>0</v>
      </c>
      <c r="I39" s="9">
        <v>0</v>
      </c>
      <c r="J39" s="10">
        <f t="shared" si="1"/>
        <v>10</v>
      </c>
      <c r="K39" s="9">
        <v>3184</v>
      </c>
      <c r="L39" s="9">
        <v>415</v>
      </c>
      <c r="M39" s="10">
        <f t="shared" si="0"/>
        <v>3599</v>
      </c>
      <c r="N39" s="9">
        <v>0</v>
      </c>
      <c r="O39" s="9">
        <v>0</v>
      </c>
      <c r="P39" s="9">
        <v>2</v>
      </c>
      <c r="Q39" s="9">
        <v>0</v>
      </c>
      <c r="R39" s="9">
        <v>323</v>
      </c>
      <c r="S39" s="9">
        <v>29</v>
      </c>
      <c r="T39" s="9">
        <v>64</v>
      </c>
      <c r="U39" s="9">
        <v>15</v>
      </c>
      <c r="V39" s="9">
        <v>1</v>
      </c>
      <c r="W39" s="9">
        <v>2</v>
      </c>
      <c r="X39" s="9">
        <v>44</v>
      </c>
      <c r="Y39" s="9">
        <v>1</v>
      </c>
      <c r="Z39" s="10">
        <f t="shared" si="2"/>
        <v>481</v>
      </c>
      <c r="AA39" s="11">
        <f t="shared" si="3"/>
        <v>4090</v>
      </c>
    </row>
    <row r="40" spans="1:27" x14ac:dyDescent="0.2">
      <c r="A40" s="1" t="s">
        <v>29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10">
        <f t="shared" si="1"/>
        <v>0</v>
      </c>
      <c r="K40" s="9">
        <v>110</v>
      </c>
      <c r="L40" s="9">
        <v>0</v>
      </c>
      <c r="M40" s="10">
        <f t="shared" si="0"/>
        <v>110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10">
        <f t="shared" si="2"/>
        <v>0</v>
      </c>
      <c r="AA40" s="11">
        <f t="shared" si="3"/>
        <v>110</v>
      </c>
    </row>
    <row r="41" spans="1:27" x14ac:dyDescent="0.2">
      <c r="A41" s="1" t="s">
        <v>133</v>
      </c>
      <c r="B41" s="9">
        <v>0</v>
      </c>
      <c r="C41" s="9">
        <v>0</v>
      </c>
      <c r="D41" s="9">
        <v>0</v>
      </c>
      <c r="E41" s="9">
        <v>0</v>
      </c>
      <c r="F41" s="9">
        <v>3</v>
      </c>
      <c r="G41" s="9">
        <v>0</v>
      </c>
      <c r="H41" s="9">
        <v>0</v>
      </c>
      <c r="I41" s="9">
        <v>0</v>
      </c>
      <c r="J41" s="10">
        <f t="shared" si="1"/>
        <v>3</v>
      </c>
      <c r="K41" s="9">
        <v>100</v>
      </c>
      <c r="L41" s="9">
        <v>8</v>
      </c>
      <c r="M41" s="10">
        <f t="shared" si="0"/>
        <v>108</v>
      </c>
      <c r="N41" s="9">
        <v>0</v>
      </c>
      <c r="O41" s="9">
        <v>0</v>
      </c>
      <c r="P41" s="9">
        <v>4</v>
      </c>
      <c r="Q41" s="9">
        <v>0</v>
      </c>
      <c r="R41" s="9">
        <v>4</v>
      </c>
      <c r="S41" s="9">
        <v>0</v>
      </c>
      <c r="T41" s="9">
        <v>3</v>
      </c>
      <c r="U41" s="9">
        <v>0</v>
      </c>
      <c r="V41" s="9">
        <v>4</v>
      </c>
      <c r="W41" s="9">
        <v>1</v>
      </c>
      <c r="X41" s="9">
        <v>0</v>
      </c>
      <c r="Y41" s="9">
        <v>0</v>
      </c>
      <c r="Z41" s="10">
        <f t="shared" si="2"/>
        <v>16</v>
      </c>
      <c r="AA41" s="11">
        <f t="shared" si="3"/>
        <v>127</v>
      </c>
    </row>
    <row r="42" spans="1:27" x14ac:dyDescent="0.2">
      <c r="A42" s="1" t="s">
        <v>30</v>
      </c>
      <c r="B42" s="9">
        <v>2</v>
      </c>
      <c r="C42" s="9">
        <v>0</v>
      </c>
      <c r="D42" s="9">
        <v>109</v>
      </c>
      <c r="E42" s="9">
        <v>5</v>
      </c>
      <c r="F42" s="9">
        <v>27</v>
      </c>
      <c r="G42" s="9">
        <v>2</v>
      </c>
      <c r="H42" s="9">
        <v>0</v>
      </c>
      <c r="I42" s="9">
        <v>0</v>
      </c>
      <c r="J42" s="10">
        <f t="shared" si="1"/>
        <v>145</v>
      </c>
      <c r="K42" s="9">
        <v>809</v>
      </c>
      <c r="L42" s="9">
        <v>16</v>
      </c>
      <c r="M42" s="10">
        <f t="shared" si="0"/>
        <v>825</v>
      </c>
      <c r="N42" s="9">
        <v>3</v>
      </c>
      <c r="O42" s="9">
        <v>0</v>
      </c>
      <c r="P42" s="9">
        <v>242</v>
      </c>
      <c r="Q42" s="9">
        <v>0</v>
      </c>
      <c r="R42" s="9">
        <v>3662</v>
      </c>
      <c r="S42" s="9">
        <v>466</v>
      </c>
      <c r="T42" s="9">
        <v>9089</v>
      </c>
      <c r="U42" s="9">
        <v>2170</v>
      </c>
      <c r="V42" s="9">
        <v>34</v>
      </c>
      <c r="W42" s="9">
        <v>16</v>
      </c>
      <c r="X42" s="9">
        <v>801</v>
      </c>
      <c r="Y42" s="9">
        <v>112</v>
      </c>
      <c r="Z42" s="10">
        <f t="shared" si="2"/>
        <v>16595</v>
      </c>
      <c r="AA42" s="11">
        <f t="shared" si="3"/>
        <v>17565</v>
      </c>
    </row>
    <row r="43" spans="1:27" x14ac:dyDescent="0.2">
      <c r="A43" s="1" t="s">
        <v>30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10">
        <f t="shared" si="1"/>
        <v>0</v>
      </c>
      <c r="K43" s="9">
        <v>1</v>
      </c>
      <c r="L43" s="9">
        <v>0</v>
      </c>
      <c r="M43" s="10">
        <f t="shared" si="0"/>
        <v>1</v>
      </c>
      <c r="N43" s="9">
        <v>0</v>
      </c>
      <c r="O43" s="9">
        <v>0</v>
      </c>
      <c r="P43" s="9">
        <v>215</v>
      </c>
      <c r="Q43" s="9">
        <v>0</v>
      </c>
      <c r="R43" s="9">
        <v>763</v>
      </c>
      <c r="S43" s="9">
        <v>67</v>
      </c>
      <c r="T43" s="9">
        <v>3</v>
      </c>
      <c r="U43" s="9">
        <v>0</v>
      </c>
      <c r="V43" s="9">
        <v>0</v>
      </c>
      <c r="W43" s="9">
        <v>0</v>
      </c>
      <c r="X43" s="9">
        <v>24</v>
      </c>
      <c r="Y43" s="9">
        <v>0</v>
      </c>
      <c r="Z43" s="10">
        <f t="shared" si="2"/>
        <v>1072</v>
      </c>
      <c r="AA43" s="11">
        <f t="shared" si="3"/>
        <v>1073</v>
      </c>
    </row>
    <row r="44" spans="1:27" x14ac:dyDescent="0.2">
      <c r="A44" s="1" t="s">
        <v>158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10">
        <f t="shared" si="1"/>
        <v>0</v>
      </c>
      <c r="K44" s="9">
        <v>1</v>
      </c>
      <c r="L44" s="9">
        <v>0</v>
      </c>
      <c r="M44" s="10">
        <f t="shared" si="0"/>
        <v>1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10">
        <f t="shared" si="2"/>
        <v>0</v>
      </c>
      <c r="AA44" s="11">
        <f t="shared" si="3"/>
        <v>1</v>
      </c>
    </row>
    <row r="45" spans="1:27" x14ac:dyDescent="0.2">
      <c r="A45" s="1" t="s">
        <v>31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10">
        <f t="shared" si="1"/>
        <v>0</v>
      </c>
      <c r="K45" s="9">
        <v>3434</v>
      </c>
      <c r="L45" s="9">
        <v>99</v>
      </c>
      <c r="M45" s="10">
        <f t="shared" si="0"/>
        <v>3533</v>
      </c>
      <c r="N45" s="9">
        <v>0</v>
      </c>
      <c r="O45" s="9">
        <v>0</v>
      </c>
      <c r="P45" s="9">
        <v>0</v>
      </c>
      <c r="Q45" s="9">
        <v>0</v>
      </c>
      <c r="R45" s="9">
        <v>6</v>
      </c>
      <c r="S45" s="9">
        <v>0</v>
      </c>
      <c r="T45" s="9">
        <v>4</v>
      </c>
      <c r="U45" s="9">
        <v>1</v>
      </c>
      <c r="V45" s="9">
        <v>0</v>
      </c>
      <c r="W45" s="9">
        <v>0</v>
      </c>
      <c r="X45" s="9">
        <v>0</v>
      </c>
      <c r="Y45" s="9">
        <v>0</v>
      </c>
      <c r="Z45" s="10">
        <f t="shared" si="2"/>
        <v>11</v>
      </c>
      <c r="AA45" s="11">
        <f t="shared" si="3"/>
        <v>3544</v>
      </c>
    </row>
    <row r="46" spans="1:27" x14ac:dyDescent="0.2">
      <c r="A46" s="1" t="s">
        <v>132</v>
      </c>
      <c r="B46" s="9">
        <v>0</v>
      </c>
      <c r="C46" s="9">
        <v>0</v>
      </c>
      <c r="D46" s="9">
        <v>1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10">
        <f t="shared" si="1"/>
        <v>1</v>
      </c>
      <c r="K46" s="9">
        <v>14</v>
      </c>
      <c r="L46" s="9">
        <v>0</v>
      </c>
      <c r="M46" s="10">
        <f t="shared" si="0"/>
        <v>14</v>
      </c>
      <c r="N46" s="9">
        <v>0</v>
      </c>
      <c r="O46" s="9">
        <v>0</v>
      </c>
      <c r="P46" s="9">
        <v>12</v>
      </c>
      <c r="Q46" s="9">
        <v>0</v>
      </c>
      <c r="R46" s="9">
        <v>538</v>
      </c>
      <c r="S46" s="9">
        <v>48</v>
      </c>
      <c r="T46" s="9">
        <v>8</v>
      </c>
      <c r="U46" s="9">
        <v>0</v>
      </c>
      <c r="V46" s="9">
        <v>0</v>
      </c>
      <c r="W46" s="9">
        <v>0</v>
      </c>
      <c r="X46" s="9">
        <v>244</v>
      </c>
      <c r="Y46" s="9">
        <v>26</v>
      </c>
      <c r="Z46" s="10">
        <f t="shared" si="2"/>
        <v>876</v>
      </c>
      <c r="AA46" s="11">
        <f t="shared" si="3"/>
        <v>891</v>
      </c>
    </row>
    <row r="47" spans="1:27" x14ac:dyDescent="0.2">
      <c r="A47" s="1" t="s">
        <v>135</v>
      </c>
      <c r="B47" s="9">
        <v>0</v>
      </c>
      <c r="C47" s="9">
        <v>0</v>
      </c>
      <c r="D47" s="9">
        <v>0</v>
      </c>
      <c r="E47" s="9">
        <v>0</v>
      </c>
      <c r="F47" s="9">
        <v>1</v>
      </c>
      <c r="G47" s="9">
        <v>0</v>
      </c>
      <c r="H47" s="9">
        <v>0</v>
      </c>
      <c r="I47" s="9">
        <v>0</v>
      </c>
      <c r="J47" s="10">
        <f t="shared" si="1"/>
        <v>1</v>
      </c>
      <c r="K47" s="9">
        <v>1418</v>
      </c>
      <c r="L47" s="9">
        <v>25</v>
      </c>
      <c r="M47" s="10">
        <f t="shared" si="0"/>
        <v>1443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10">
        <f t="shared" si="2"/>
        <v>0</v>
      </c>
      <c r="AA47" s="11">
        <f t="shared" si="3"/>
        <v>1444</v>
      </c>
    </row>
    <row r="48" spans="1:27" x14ac:dyDescent="0.2">
      <c r="A48" s="1" t="s">
        <v>32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10">
        <f t="shared" si="1"/>
        <v>0</v>
      </c>
      <c r="K48" s="9">
        <v>91</v>
      </c>
      <c r="L48" s="9">
        <v>1</v>
      </c>
      <c r="M48" s="10">
        <f t="shared" si="0"/>
        <v>92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10">
        <f t="shared" si="2"/>
        <v>0</v>
      </c>
      <c r="AA48" s="11">
        <f t="shared" si="3"/>
        <v>92</v>
      </c>
    </row>
    <row r="49" spans="1:27" x14ac:dyDescent="0.2">
      <c r="A49" s="1" t="s">
        <v>32</v>
      </c>
      <c r="B49" s="9">
        <v>0</v>
      </c>
      <c r="C49" s="9">
        <v>0</v>
      </c>
      <c r="D49" s="9">
        <v>4</v>
      </c>
      <c r="E49" s="9">
        <v>0</v>
      </c>
      <c r="F49" s="9">
        <v>4</v>
      </c>
      <c r="G49" s="9">
        <v>0</v>
      </c>
      <c r="H49" s="9">
        <v>0</v>
      </c>
      <c r="I49" s="9">
        <v>0</v>
      </c>
      <c r="J49" s="10">
        <f t="shared" si="1"/>
        <v>8</v>
      </c>
      <c r="K49" s="9">
        <v>576</v>
      </c>
      <c r="L49" s="9">
        <v>56</v>
      </c>
      <c r="M49" s="10">
        <f t="shared" si="0"/>
        <v>632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2</v>
      </c>
      <c r="Y49" s="9">
        <v>0</v>
      </c>
      <c r="Z49" s="10">
        <f t="shared" si="2"/>
        <v>2</v>
      </c>
      <c r="AA49" s="11">
        <f t="shared" si="3"/>
        <v>642</v>
      </c>
    </row>
    <row r="50" spans="1:27" x14ac:dyDescent="0.2">
      <c r="A50" s="1" t="s">
        <v>136</v>
      </c>
      <c r="B50" s="9">
        <v>0</v>
      </c>
      <c r="C50" s="9">
        <v>0</v>
      </c>
      <c r="D50" s="9">
        <v>7</v>
      </c>
      <c r="E50" s="9">
        <v>2</v>
      </c>
      <c r="F50" s="9">
        <v>2</v>
      </c>
      <c r="G50" s="9">
        <v>0</v>
      </c>
      <c r="H50" s="9">
        <v>0</v>
      </c>
      <c r="I50" s="9">
        <v>0</v>
      </c>
      <c r="J50" s="10">
        <f t="shared" si="1"/>
        <v>11</v>
      </c>
      <c r="K50" s="9">
        <v>954</v>
      </c>
      <c r="L50" s="9">
        <v>41</v>
      </c>
      <c r="M50" s="10">
        <f t="shared" si="0"/>
        <v>995</v>
      </c>
      <c r="N50" s="9">
        <v>0</v>
      </c>
      <c r="O50" s="9">
        <v>0</v>
      </c>
      <c r="P50" s="9">
        <v>0</v>
      </c>
      <c r="Q50" s="9">
        <v>0</v>
      </c>
      <c r="R50" s="9">
        <v>1</v>
      </c>
      <c r="S50" s="9">
        <v>0</v>
      </c>
      <c r="T50" s="9">
        <v>1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10">
        <f t="shared" si="2"/>
        <v>2</v>
      </c>
      <c r="AA50" s="11">
        <f t="shared" si="3"/>
        <v>1008</v>
      </c>
    </row>
    <row r="51" spans="1:27" x14ac:dyDescent="0.2">
      <c r="A51" s="1" t="s">
        <v>33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10">
        <f t="shared" si="1"/>
        <v>0</v>
      </c>
      <c r="K51" s="9">
        <v>534</v>
      </c>
      <c r="L51" s="9">
        <v>25</v>
      </c>
      <c r="M51" s="10">
        <f t="shared" si="0"/>
        <v>559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10">
        <f t="shared" si="2"/>
        <v>0</v>
      </c>
      <c r="AA51" s="11">
        <f t="shared" si="3"/>
        <v>559</v>
      </c>
    </row>
    <row r="52" spans="1:27" x14ac:dyDescent="0.2">
      <c r="A52" s="1" t="s">
        <v>34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10">
        <f t="shared" si="1"/>
        <v>0</v>
      </c>
      <c r="K52" s="9">
        <v>1309</v>
      </c>
      <c r="L52" s="9">
        <v>62</v>
      </c>
      <c r="M52" s="10">
        <f t="shared" si="0"/>
        <v>1371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5</v>
      </c>
      <c r="U52" s="9">
        <v>4</v>
      </c>
      <c r="V52" s="9">
        <v>0</v>
      </c>
      <c r="W52" s="9">
        <v>0</v>
      </c>
      <c r="X52" s="9">
        <v>0</v>
      </c>
      <c r="Y52" s="9">
        <v>0</v>
      </c>
      <c r="Z52" s="10">
        <f t="shared" si="2"/>
        <v>9</v>
      </c>
      <c r="AA52" s="11">
        <f t="shared" si="3"/>
        <v>1380</v>
      </c>
    </row>
    <row r="53" spans="1:27" x14ac:dyDescent="0.2">
      <c r="A53" s="1" t="s">
        <v>35</v>
      </c>
      <c r="B53" s="9">
        <v>0</v>
      </c>
      <c r="C53" s="9">
        <v>0</v>
      </c>
      <c r="D53" s="9">
        <v>0</v>
      </c>
      <c r="E53" s="9">
        <v>0</v>
      </c>
      <c r="F53" s="9">
        <v>1</v>
      </c>
      <c r="G53" s="9">
        <v>0</v>
      </c>
      <c r="H53" s="9">
        <v>0</v>
      </c>
      <c r="I53" s="9">
        <v>0</v>
      </c>
      <c r="J53" s="10">
        <f t="shared" si="1"/>
        <v>1</v>
      </c>
      <c r="K53" s="9">
        <v>1</v>
      </c>
      <c r="L53" s="9">
        <v>0</v>
      </c>
      <c r="M53" s="10">
        <f t="shared" si="0"/>
        <v>1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10">
        <f t="shared" si="2"/>
        <v>0</v>
      </c>
      <c r="AA53" s="11">
        <f t="shared" si="3"/>
        <v>2</v>
      </c>
    </row>
    <row r="54" spans="1:27" x14ac:dyDescent="0.2">
      <c r="A54" s="1" t="s">
        <v>100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10">
        <f t="shared" si="1"/>
        <v>0</v>
      </c>
      <c r="K54" s="9">
        <v>664</v>
      </c>
      <c r="L54" s="9">
        <v>10</v>
      </c>
      <c r="M54" s="10">
        <f t="shared" si="0"/>
        <v>674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4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10">
        <f t="shared" si="2"/>
        <v>4</v>
      </c>
      <c r="AA54" s="11">
        <f t="shared" si="3"/>
        <v>678</v>
      </c>
    </row>
    <row r="55" spans="1:27" x14ac:dyDescent="0.2">
      <c r="A55" s="1" t="s">
        <v>36</v>
      </c>
      <c r="B55" s="9">
        <v>0</v>
      </c>
      <c r="C55" s="9">
        <v>0</v>
      </c>
      <c r="D55" s="9">
        <v>4</v>
      </c>
      <c r="E55" s="9">
        <v>2</v>
      </c>
      <c r="F55" s="9">
        <v>2</v>
      </c>
      <c r="G55" s="9">
        <v>0</v>
      </c>
      <c r="H55" s="9">
        <v>1</v>
      </c>
      <c r="I55" s="9">
        <v>0</v>
      </c>
      <c r="J55" s="10">
        <f t="shared" si="1"/>
        <v>9</v>
      </c>
      <c r="K55" s="9">
        <v>0</v>
      </c>
      <c r="L55" s="9">
        <v>0</v>
      </c>
      <c r="M55" s="10">
        <f t="shared" si="0"/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10">
        <f t="shared" si="2"/>
        <v>0</v>
      </c>
      <c r="AA55" s="11">
        <f t="shared" si="3"/>
        <v>9</v>
      </c>
    </row>
    <row r="56" spans="1:27" x14ac:dyDescent="0.2">
      <c r="A56" s="1" t="s">
        <v>122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10">
        <f t="shared" si="1"/>
        <v>0</v>
      </c>
      <c r="K56" s="9">
        <v>38</v>
      </c>
      <c r="L56" s="9">
        <v>12</v>
      </c>
      <c r="M56" s="10">
        <f t="shared" si="0"/>
        <v>50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10">
        <f t="shared" si="2"/>
        <v>0</v>
      </c>
      <c r="AA56" s="11">
        <f t="shared" si="3"/>
        <v>50</v>
      </c>
    </row>
    <row r="57" spans="1:27" x14ac:dyDescent="0.2">
      <c r="A57" s="1" t="s">
        <v>122</v>
      </c>
      <c r="B57" s="9">
        <v>0</v>
      </c>
      <c r="C57" s="9">
        <v>0</v>
      </c>
      <c r="D57" s="9">
        <v>0</v>
      </c>
      <c r="E57" s="9">
        <v>0</v>
      </c>
      <c r="F57" s="9">
        <v>1</v>
      </c>
      <c r="G57" s="9">
        <v>0</v>
      </c>
      <c r="H57" s="9">
        <v>0</v>
      </c>
      <c r="I57" s="9">
        <v>0</v>
      </c>
      <c r="J57" s="10">
        <f t="shared" si="1"/>
        <v>1</v>
      </c>
      <c r="K57" s="9">
        <v>699</v>
      </c>
      <c r="L57" s="9">
        <v>35</v>
      </c>
      <c r="M57" s="10">
        <f t="shared" si="0"/>
        <v>734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10">
        <f t="shared" si="2"/>
        <v>0</v>
      </c>
      <c r="AA57" s="11">
        <f t="shared" si="3"/>
        <v>735</v>
      </c>
    </row>
    <row r="58" spans="1:27" x14ac:dyDescent="0.2">
      <c r="A58" s="1" t="s">
        <v>37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10">
        <f t="shared" si="1"/>
        <v>0</v>
      </c>
      <c r="K58" s="9">
        <v>3</v>
      </c>
      <c r="L58" s="9">
        <v>0</v>
      </c>
      <c r="M58" s="10">
        <f t="shared" si="0"/>
        <v>3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10">
        <f t="shared" si="2"/>
        <v>0</v>
      </c>
      <c r="AA58" s="11">
        <f t="shared" si="3"/>
        <v>3</v>
      </c>
    </row>
    <row r="59" spans="1:27" x14ac:dyDescent="0.2">
      <c r="A59" s="1" t="s">
        <v>137</v>
      </c>
      <c r="B59" s="9">
        <v>5</v>
      </c>
      <c r="C59" s="9">
        <v>2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10">
        <f t="shared" si="1"/>
        <v>7</v>
      </c>
      <c r="K59" s="9">
        <v>1426</v>
      </c>
      <c r="L59" s="9">
        <v>85</v>
      </c>
      <c r="M59" s="10">
        <f t="shared" si="0"/>
        <v>1511</v>
      </c>
      <c r="N59" s="9">
        <v>5</v>
      </c>
      <c r="O59" s="9">
        <v>0</v>
      </c>
      <c r="P59" s="9">
        <v>18</v>
      </c>
      <c r="Q59" s="9">
        <v>0</v>
      </c>
      <c r="R59" s="9">
        <v>138</v>
      </c>
      <c r="S59" s="9">
        <v>54</v>
      </c>
      <c r="T59" s="9">
        <v>387</v>
      </c>
      <c r="U59" s="9">
        <v>608</v>
      </c>
      <c r="V59" s="9">
        <v>0</v>
      </c>
      <c r="W59" s="9">
        <v>2</v>
      </c>
      <c r="X59" s="9">
        <v>19</v>
      </c>
      <c r="Y59" s="9">
        <v>0</v>
      </c>
      <c r="Z59" s="10">
        <f t="shared" si="2"/>
        <v>1231</v>
      </c>
      <c r="AA59" s="11">
        <f t="shared" si="3"/>
        <v>2749</v>
      </c>
    </row>
    <row r="60" spans="1:27" x14ac:dyDescent="0.2">
      <c r="A60" s="1" t="s">
        <v>138</v>
      </c>
      <c r="B60" s="9">
        <v>8</v>
      </c>
      <c r="C60" s="9">
        <v>0</v>
      </c>
      <c r="D60" s="9">
        <v>34</v>
      </c>
      <c r="E60" s="9">
        <v>2</v>
      </c>
      <c r="F60" s="9">
        <v>1</v>
      </c>
      <c r="G60" s="9">
        <v>0</v>
      </c>
      <c r="H60" s="9">
        <v>1</v>
      </c>
      <c r="I60" s="9">
        <v>0</v>
      </c>
      <c r="J60" s="10">
        <f t="shared" si="1"/>
        <v>46</v>
      </c>
      <c r="K60" s="9">
        <v>2421</v>
      </c>
      <c r="L60" s="9">
        <v>128</v>
      </c>
      <c r="M60" s="10">
        <f t="shared" si="0"/>
        <v>2549</v>
      </c>
      <c r="N60" s="9">
        <v>0</v>
      </c>
      <c r="O60" s="9">
        <v>0</v>
      </c>
      <c r="P60" s="9">
        <v>39</v>
      </c>
      <c r="Q60" s="9">
        <v>0</v>
      </c>
      <c r="R60" s="9">
        <v>52</v>
      </c>
      <c r="S60" s="9">
        <v>1</v>
      </c>
      <c r="T60" s="9">
        <v>16</v>
      </c>
      <c r="U60" s="9">
        <v>10</v>
      </c>
      <c r="V60" s="9">
        <v>0</v>
      </c>
      <c r="W60" s="9">
        <v>0</v>
      </c>
      <c r="X60" s="9">
        <v>41</v>
      </c>
      <c r="Y60" s="9">
        <v>0</v>
      </c>
      <c r="Z60" s="10">
        <f t="shared" si="2"/>
        <v>159</v>
      </c>
      <c r="AA60" s="11">
        <f t="shared" si="3"/>
        <v>2754</v>
      </c>
    </row>
    <row r="61" spans="1:27" x14ac:dyDescent="0.2">
      <c r="A61" s="1" t="s">
        <v>38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10">
        <f t="shared" si="1"/>
        <v>0</v>
      </c>
      <c r="K61" s="9">
        <v>7</v>
      </c>
      <c r="L61" s="9">
        <v>1</v>
      </c>
      <c r="M61" s="10">
        <f t="shared" si="0"/>
        <v>8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10">
        <f t="shared" si="2"/>
        <v>0</v>
      </c>
      <c r="AA61" s="11">
        <f t="shared" si="3"/>
        <v>8</v>
      </c>
    </row>
    <row r="62" spans="1:27" x14ac:dyDescent="0.2">
      <c r="A62" s="1" t="s">
        <v>157</v>
      </c>
      <c r="B62" s="9">
        <v>0</v>
      </c>
      <c r="C62" s="9">
        <v>0</v>
      </c>
      <c r="D62" s="9">
        <v>5</v>
      </c>
      <c r="E62" s="9">
        <v>0</v>
      </c>
      <c r="F62" s="9">
        <v>9</v>
      </c>
      <c r="G62" s="9">
        <v>1</v>
      </c>
      <c r="H62" s="9">
        <v>0</v>
      </c>
      <c r="I62" s="9">
        <v>0</v>
      </c>
      <c r="J62" s="10">
        <f t="shared" si="1"/>
        <v>15</v>
      </c>
      <c r="K62" s="9">
        <v>52</v>
      </c>
      <c r="L62" s="9">
        <v>4</v>
      </c>
      <c r="M62" s="10">
        <f t="shared" si="0"/>
        <v>56</v>
      </c>
      <c r="N62" s="9">
        <v>0</v>
      </c>
      <c r="O62" s="9">
        <v>0</v>
      </c>
      <c r="P62" s="9">
        <v>9</v>
      </c>
      <c r="Q62" s="9">
        <v>0</v>
      </c>
      <c r="R62" s="9">
        <v>36</v>
      </c>
      <c r="S62" s="9">
        <v>2</v>
      </c>
      <c r="T62" s="9">
        <v>585</v>
      </c>
      <c r="U62" s="9">
        <v>273</v>
      </c>
      <c r="V62" s="9">
        <v>0</v>
      </c>
      <c r="W62" s="9">
        <v>0</v>
      </c>
      <c r="X62" s="9">
        <v>7</v>
      </c>
      <c r="Y62" s="9">
        <v>0</v>
      </c>
      <c r="Z62" s="10">
        <f t="shared" si="2"/>
        <v>912</v>
      </c>
      <c r="AA62" s="11">
        <f t="shared" si="3"/>
        <v>983</v>
      </c>
    </row>
    <row r="63" spans="1:27" x14ac:dyDescent="0.2">
      <c r="A63" s="1" t="s">
        <v>196</v>
      </c>
      <c r="B63" s="9">
        <v>0</v>
      </c>
      <c r="C63" s="9">
        <v>0</v>
      </c>
      <c r="D63" s="9">
        <v>7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10">
        <f t="shared" si="1"/>
        <v>7</v>
      </c>
      <c r="K63" s="9">
        <v>40</v>
      </c>
      <c r="L63" s="9">
        <v>0</v>
      </c>
      <c r="M63" s="10">
        <f t="shared" si="0"/>
        <v>40</v>
      </c>
      <c r="N63" s="9">
        <v>1</v>
      </c>
      <c r="O63" s="9">
        <v>0</v>
      </c>
      <c r="P63" s="9">
        <v>18</v>
      </c>
      <c r="Q63" s="9">
        <v>0</v>
      </c>
      <c r="R63" s="9">
        <v>549</v>
      </c>
      <c r="S63" s="9">
        <v>36</v>
      </c>
      <c r="T63" s="9">
        <v>692</v>
      </c>
      <c r="U63" s="9">
        <v>114</v>
      </c>
      <c r="V63" s="9">
        <v>0</v>
      </c>
      <c r="W63" s="9">
        <v>0</v>
      </c>
      <c r="X63" s="9">
        <v>668</v>
      </c>
      <c r="Y63" s="9">
        <v>29</v>
      </c>
      <c r="Z63" s="10">
        <f t="shared" si="2"/>
        <v>2107</v>
      </c>
      <c r="AA63" s="11">
        <f t="shared" si="3"/>
        <v>2154</v>
      </c>
    </row>
    <row r="64" spans="1:27" x14ac:dyDescent="0.2">
      <c r="A64" s="1" t="s">
        <v>39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10">
        <f t="shared" si="1"/>
        <v>0</v>
      </c>
      <c r="K64" s="9">
        <v>31</v>
      </c>
      <c r="L64" s="9">
        <v>0</v>
      </c>
      <c r="M64" s="10">
        <f t="shared" si="0"/>
        <v>31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10">
        <f t="shared" si="2"/>
        <v>0</v>
      </c>
      <c r="AA64" s="11">
        <f t="shared" si="3"/>
        <v>31</v>
      </c>
    </row>
    <row r="65" spans="1:27" x14ac:dyDescent="0.2">
      <c r="A65" s="1" t="s">
        <v>39</v>
      </c>
      <c r="B65" s="9">
        <v>33</v>
      </c>
      <c r="C65" s="9">
        <v>0</v>
      </c>
      <c r="D65" s="9">
        <v>17</v>
      </c>
      <c r="E65" s="9">
        <v>3</v>
      </c>
      <c r="F65" s="9">
        <v>31</v>
      </c>
      <c r="G65" s="9">
        <v>1</v>
      </c>
      <c r="H65" s="9">
        <v>8</v>
      </c>
      <c r="I65" s="9">
        <v>0</v>
      </c>
      <c r="J65" s="10">
        <f t="shared" si="1"/>
        <v>93</v>
      </c>
      <c r="K65" s="9">
        <v>21</v>
      </c>
      <c r="L65" s="9">
        <v>0</v>
      </c>
      <c r="M65" s="10">
        <f t="shared" si="0"/>
        <v>21</v>
      </c>
      <c r="N65" s="9">
        <v>0</v>
      </c>
      <c r="O65" s="9">
        <v>0</v>
      </c>
      <c r="P65" s="9">
        <v>0</v>
      </c>
      <c r="Q65" s="9">
        <v>0</v>
      </c>
      <c r="R65" s="9">
        <v>4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10">
        <f t="shared" si="2"/>
        <v>4</v>
      </c>
      <c r="AA65" s="11">
        <f t="shared" si="3"/>
        <v>118</v>
      </c>
    </row>
    <row r="66" spans="1:27" x14ac:dyDescent="0.2">
      <c r="A66" s="1" t="s">
        <v>139</v>
      </c>
      <c r="B66" s="9">
        <v>20</v>
      </c>
      <c r="C66" s="9">
        <v>0</v>
      </c>
      <c r="D66" s="9">
        <v>501</v>
      </c>
      <c r="E66" s="9">
        <v>23</v>
      </c>
      <c r="F66" s="9">
        <v>316</v>
      </c>
      <c r="G66" s="9">
        <v>12</v>
      </c>
      <c r="H66" s="9">
        <v>10</v>
      </c>
      <c r="I66" s="9">
        <v>0</v>
      </c>
      <c r="J66" s="10">
        <f t="shared" si="1"/>
        <v>882</v>
      </c>
      <c r="K66" s="9">
        <v>218</v>
      </c>
      <c r="L66" s="9">
        <v>13</v>
      </c>
      <c r="M66" s="10">
        <f t="shared" ref="M66:M129" si="4">SUM(K66:L66)</f>
        <v>231</v>
      </c>
      <c r="N66" s="9">
        <v>4</v>
      </c>
      <c r="O66" s="9">
        <v>0</v>
      </c>
      <c r="P66" s="9">
        <v>263</v>
      </c>
      <c r="Q66" s="9">
        <v>0</v>
      </c>
      <c r="R66" s="9">
        <v>12686</v>
      </c>
      <c r="S66" s="9">
        <v>1414</v>
      </c>
      <c r="T66" s="9">
        <v>5581</v>
      </c>
      <c r="U66" s="9">
        <v>1261</v>
      </c>
      <c r="V66" s="9">
        <v>81</v>
      </c>
      <c r="W66" s="9">
        <v>113</v>
      </c>
      <c r="X66" s="9">
        <v>4943</v>
      </c>
      <c r="Y66" s="9">
        <v>259</v>
      </c>
      <c r="Z66" s="10">
        <f t="shared" si="2"/>
        <v>26605</v>
      </c>
      <c r="AA66" s="11">
        <f t="shared" si="3"/>
        <v>27718</v>
      </c>
    </row>
    <row r="67" spans="1:27" x14ac:dyDescent="0.2">
      <c r="A67" s="1" t="s">
        <v>140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10">
        <f t="shared" ref="J67:J130" si="5">SUM(B67:I67)</f>
        <v>0</v>
      </c>
      <c r="K67" s="9">
        <v>459</v>
      </c>
      <c r="L67" s="9">
        <v>61</v>
      </c>
      <c r="M67" s="10">
        <f t="shared" si="4"/>
        <v>520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10">
        <f t="shared" ref="Z67:Z130" si="6">SUM(N67:Y67)</f>
        <v>0</v>
      </c>
      <c r="AA67" s="11">
        <f t="shared" ref="AA67:AA130" si="7">SUM(J67,M67,Z67)</f>
        <v>520</v>
      </c>
    </row>
    <row r="68" spans="1:27" x14ac:dyDescent="0.2">
      <c r="A68" s="1" t="s">
        <v>141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10">
        <f t="shared" si="5"/>
        <v>0</v>
      </c>
      <c r="K68" s="9">
        <v>1183</v>
      </c>
      <c r="L68" s="9">
        <v>60</v>
      </c>
      <c r="M68" s="10">
        <f t="shared" si="4"/>
        <v>1243</v>
      </c>
      <c r="N68" s="9">
        <v>0</v>
      </c>
      <c r="O68" s="9">
        <v>0</v>
      </c>
      <c r="P68" s="9">
        <v>0</v>
      </c>
      <c r="Q68" s="9">
        <v>0</v>
      </c>
      <c r="R68" s="9">
        <v>6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10">
        <f t="shared" si="6"/>
        <v>6</v>
      </c>
      <c r="AA68" s="11">
        <f t="shared" si="7"/>
        <v>1249</v>
      </c>
    </row>
    <row r="69" spans="1:27" x14ac:dyDescent="0.2">
      <c r="A69" s="1" t="s">
        <v>40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10">
        <f t="shared" si="5"/>
        <v>0</v>
      </c>
      <c r="K69" s="9">
        <v>55</v>
      </c>
      <c r="L69" s="9">
        <v>2</v>
      </c>
      <c r="M69" s="10">
        <f t="shared" si="4"/>
        <v>57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10">
        <f t="shared" si="6"/>
        <v>0</v>
      </c>
      <c r="AA69" s="11">
        <f t="shared" si="7"/>
        <v>57</v>
      </c>
    </row>
    <row r="70" spans="1:27" x14ac:dyDescent="0.2">
      <c r="A70" s="1" t="s">
        <v>41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10">
        <f t="shared" si="5"/>
        <v>0</v>
      </c>
      <c r="K70" s="9">
        <v>1566</v>
      </c>
      <c r="L70" s="9">
        <v>52</v>
      </c>
      <c r="M70" s="10">
        <f t="shared" si="4"/>
        <v>1618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9">
        <v>1</v>
      </c>
      <c r="U70" s="9">
        <v>0</v>
      </c>
      <c r="V70" s="9">
        <v>0</v>
      </c>
      <c r="W70" s="9">
        <v>0</v>
      </c>
      <c r="X70" s="9">
        <v>0</v>
      </c>
      <c r="Y70" s="9">
        <v>0</v>
      </c>
      <c r="Z70" s="10">
        <f t="shared" si="6"/>
        <v>1</v>
      </c>
      <c r="AA70" s="11">
        <f t="shared" si="7"/>
        <v>1619</v>
      </c>
    </row>
    <row r="71" spans="1:27" x14ac:dyDescent="0.2">
      <c r="A71" s="1" t="s">
        <v>42</v>
      </c>
      <c r="B71" s="9">
        <v>115</v>
      </c>
      <c r="C71" s="9">
        <v>79</v>
      </c>
      <c r="D71" s="9">
        <v>1</v>
      </c>
      <c r="E71" s="9">
        <v>1</v>
      </c>
      <c r="F71" s="9">
        <v>0</v>
      </c>
      <c r="G71" s="9">
        <v>0</v>
      </c>
      <c r="H71" s="9">
        <v>6</v>
      </c>
      <c r="I71" s="9">
        <v>0</v>
      </c>
      <c r="J71" s="10">
        <f t="shared" si="5"/>
        <v>202</v>
      </c>
      <c r="K71" s="9">
        <v>288</v>
      </c>
      <c r="L71" s="9">
        <v>39</v>
      </c>
      <c r="M71" s="10">
        <f t="shared" si="4"/>
        <v>327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9">
        <v>0</v>
      </c>
      <c r="X71" s="9">
        <v>0</v>
      </c>
      <c r="Y71" s="9">
        <v>0</v>
      </c>
      <c r="Z71" s="10">
        <f t="shared" si="6"/>
        <v>0</v>
      </c>
      <c r="AA71" s="11">
        <f t="shared" si="7"/>
        <v>529</v>
      </c>
    </row>
    <row r="72" spans="1:27" x14ac:dyDescent="0.2">
      <c r="A72" s="1" t="s">
        <v>43</v>
      </c>
      <c r="B72" s="9">
        <v>37</v>
      </c>
      <c r="C72" s="9">
        <v>7</v>
      </c>
      <c r="D72" s="9">
        <v>32</v>
      </c>
      <c r="E72" s="9">
        <v>4</v>
      </c>
      <c r="F72" s="9">
        <v>9</v>
      </c>
      <c r="G72" s="9">
        <v>0</v>
      </c>
      <c r="H72" s="9">
        <v>20</v>
      </c>
      <c r="I72" s="9">
        <v>0</v>
      </c>
      <c r="J72" s="10">
        <f t="shared" si="5"/>
        <v>109</v>
      </c>
      <c r="K72" s="9">
        <v>1396</v>
      </c>
      <c r="L72" s="9">
        <v>24</v>
      </c>
      <c r="M72" s="10">
        <f t="shared" si="4"/>
        <v>1420</v>
      </c>
      <c r="N72" s="9">
        <v>0</v>
      </c>
      <c r="O72" s="9">
        <v>0</v>
      </c>
      <c r="P72" s="9">
        <v>25</v>
      </c>
      <c r="Q72" s="9">
        <v>0</v>
      </c>
      <c r="R72" s="9">
        <v>403</v>
      </c>
      <c r="S72" s="9">
        <v>40</v>
      </c>
      <c r="T72" s="9">
        <v>156</v>
      </c>
      <c r="U72" s="9">
        <v>34</v>
      </c>
      <c r="V72" s="9">
        <v>0</v>
      </c>
      <c r="W72" s="9">
        <v>0</v>
      </c>
      <c r="X72" s="9">
        <v>40</v>
      </c>
      <c r="Y72" s="9">
        <v>3</v>
      </c>
      <c r="Z72" s="10">
        <f t="shared" si="6"/>
        <v>701</v>
      </c>
      <c r="AA72" s="11">
        <f t="shared" si="7"/>
        <v>2230</v>
      </c>
    </row>
    <row r="73" spans="1:27" x14ac:dyDescent="0.2">
      <c r="A73" s="1" t="s">
        <v>44</v>
      </c>
      <c r="B73" s="9">
        <v>25</v>
      </c>
      <c r="C73" s="9">
        <v>0</v>
      </c>
      <c r="D73" s="9">
        <v>10</v>
      </c>
      <c r="E73" s="9">
        <v>0</v>
      </c>
      <c r="F73" s="9">
        <v>2</v>
      </c>
      <c r="G73" s="9">
        <v>0</v>
      </c>
      <c r="H73" s="9">
        <v>0</v>
      </c>
      <c r="I73" s="9">
        <v>0</v>
      </c>
      <c r="J73" s="10">
        <f t="shared" si="5"/>
        <v>37</v>
      </c>
      <c r="K73" s="9">
        <v>485</v>
      </c>
      <c r="L73" s="9">
        <v>53</v>
      </c>
      <c r="M73" s="10">
        <f t="shared" si="4"/>
        <v>538</v>
      </c>
      <c r="N73" s="9">
        <v>0</v>
      </c>
      <c r="O73" s="9">
        <v>0</v>
      </c>
      <c r="P73" s="9">
        <v>0</v>
      </c>
      <c r="Q73" s="9">
        <v>0</v>
      </c>
      <c r="R73" s="9">
        <v>4</v>
      </c>
      <c r="S73" s="9">
        <v>0</v>
      </c>
      <c r="T73" s="9">
        <v>3</v>
      </c>
      <c r="U73" s="9">
        <v>0</v>
      </c>
      <c r="V73" s="9">
        <v>5</v>
      </c>
      <c r="W73" s="9">
        <v>6</v>
      </c>
      <c r="X73" s="9">
        <v>0</v>
      </c>
      <c r="Y73" s="9">
        <v>0</v>
      </c>
      <c r="Z73" s="10">
        <f t="shared" si="6"/>
        <v>18</v>
      </c>
      <c r="AA73" s="11">
        <f t="shared" si="7"/>
        <v>593</v>
      </c>
    </row>
    <row r="74" spans="1:27" x14ac:dyDescent="0.2">
      <c r="A74" s="1" t="s">
        <v>144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10">
        <f t="shared" si="5"/>
        <v>0</v>
      </c>
      <c r="K74" s="9">
        <v>512</v>
      </c>
      <c r="L74" s="9">
        <v>20</v>
      </c>
      <c r="M74" s="10">
        <f t="shared" si="4"/>
        <v>532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9">
        <v>0</v>
      </c>
      <c r="X74" s="9">
        <v>0</v>
      </c>
      <c r="Y74" s="9">
        <v>0</v>
      </c>
      <c r="Z74" s="10">
        <f t="shared" si="6"/>
        <v>0</v>
      </c>
      <c r="AA74" s="11">
        <f t="shared" si="7"/>
        <v>532</v>
      </c>
    </row>
    <row r="75" spans="1:27" x14ac:dyDescent="0.2">
      <c r="A75" s="1" t="s">
        <v>146</v>
      </c>
      <c r="B75" s="9">
        <v>3</v>
      </c>
      <c r="C75" s="9">
        <v>0</v>
      </c>
      <c r="D75" s="9">
        <v>39</v>
      </c>
      <c r="E75" s="9">
        <v>0</v>
      </c>
      <c r="F75" s="9">
        <v>26</v>
      </c>
      <c r="G75" s="9">
        <v>1</v>
      </c>
      <c r="H75" s="9">
        <v>0</v>
      </c>
      <c r="I75" s="9">
        <v>0</v>
      </c>
      <c r="J75" s="10">
        <f t="shared" si="5"/>
        <v>69</v>
      </c>
      <c r="K75" s="9">
        <v>3853</v>
      </c>
      <c r="L75" s="9">
        <v>193</v>
      </c>
      <c r="M75" s="10">
        <f t="shared" si="4"/>
        <v>4046</v>
      </c>
      <c r="N75" s="9">
        <v>0</v>
      </c>
      <c r="O75" s="9">
        <v>0</v>
      </c>
      <c r="P75" s="9">
        <v>23</v>
      </c>
      <c r="Q75" s="9">
        <v>0</v>
      </c>
      <c r="R75" s="9">
        <v>263</v>
      </c>
      <c r="S75" s="9">
        <v>9</v>
      </c>
      <c r="T75" s="9">
        <v>13</v>
      </c>
      <c r="U75" s="9">
        <v>3</v>
      </c>
      <c r="V75" s="9">
        <v>3</v>
      </c>
      <c r="W75" s="9">
        <v>1</v>
      </c>
      <c r="X75" s="9">
        <v>295</v>
      </c>
      <c r="Y75" s="9">
        <v>3</v>
      </c>
      <c r="Z75" s="10">
        <f t="shared" si="6"/>
        <v>613</v>
      </c>
      <c r="AA75" s="11">
        <f t="shared" si="7"/>
        <v>4728</v>
      </c>
    </row>
    <row r="76" spans="1:27" x14ac:dyDescent="0.2">
      <c r="A76" s="1" t="s">
        <v>45</v>
      </c>
      <c r="B76" s="9">
        <v>2</v>
      </c>
      <c r="C76" s="9">
        <v>0</v>
      </c>
      <c r="D76" s="9">
        <v>23</v>
      </c>
      <c r="E76" s="9">
        <v>6</v>
      </c>
      <c r="F76" s="9">
        <v>2</v>
      </c>
      <c r="G76" s="9">
        <v>0</v>
      </c>
      <c r="H76" s="9">
        <v>0</v>
      </c>
      <c r="I76" s="9">
        <v>0</v>
      </c>
      <c r="J76" s="10">
        <f t="shared" si="5"/>
        <v>33</v>
      </c>
      <c r="K76" s="9">
        <v>22</v>
      </c>
      <c r="L76" s="9">
        <v>1</v>
      </c>
      <c r="M76" s="10">
        <f t="shared" si="4"/>
        <v>23</v>
      </c>
      <c r="N76" s="9">
        <v>0</v>
      </c>
      <c r="O76" s="9">
        <v>0</v>
      </c>
      <c r="P76" s="9">
        <v>1</v>
      </c>
      <c r="Q76" s="9">
        <v>0</v>
      </c>
      <c r="R76" s="9">
        <v>35</v>
      </c>
      <c r="S76" s="9">
        <v>0</v>
      </c>
      <c r="T76" s="9">
        <v>21</v>
      </c>
      <c r="U76" s="9">
        <v>8</v>
      </c>
      <c r="V76" s="9">
        <v>7</v>
      </c>
      <c r="W76" s="9">
        <v>10</v>
      </c>
      <c r="X76" s="9">
        <v>28</v>
      </c>
      <c r="Y76" s="9">
        <v>0</v>
      </c>
      <c r="Z76" s="10">
        <f t="shared" si="6"/>
        <v>110</v>
      </c>
      <c r="AA76" s="11">
        <f t="shared" si="7"/>
        <v>166</v>
      </c>
    </row>
    <row r="77" spans="1:27" x14ac:dyDescent="0.2">
      <c r="A77" s="1" t="s">
        <v>46</v>
      </c>
      <c r="B77" s="9">
        <v>147</v>
      </c>
      <c r="C77" s="9">
        <v>20</v>
      </c>
      <c r="D77" s="9">
        <v>102</v>
      </c>
      <c r="E77" s="9">
        <v>3</v>
      </c>
      <c r="F77" s="9">
        <v>31</v>
      </c>
      <c r="G77" s="9">
        <v>4</v>
      </c>
      <c r="H77" s="9">
        <v>3</v>
      </c>
      <c r="I77" s="9">
        <v>0</v>
      </c>
      <c r="J77" s="10">
        <f t="shared" si="5"/>
        <v>310</v>
      </c>
      <c r="K77" s="9">
        <v>2885</v>
      </c>
      <c r="L77" s="9">
        <v>62</v>
      </c>
      <c r="M77" s="10">
        <f t="shared" si="4"/>
        <v>2947</v>
      </c>
      <c r="N77" s="9">
        <v>0</v>
      </c>
      <c r="O77" s="9">
        <v>0</v>
      </c>
      <c r="P77" s="9">
        <v>132</v>
      </c>
      <c r="Q77" s="9">
        <v>0</v>
      </c>
      <c r="R77" s="9">
        <v>2023</v>
      </c>
      <c r="S77" s="9">
        <v>83</v>
      </c>
      <c r="T77" s="9">
        <v>2588</v>
      </c>
      <c r="U77" s="9">
        <v>432</v>
      </c>
      <c r="V77" s="9">
        <v>26</v>
      </c>
      <c r="W77" s="9">
        <v>12</v>
      </c>
      <c r="X77" s="9">
        <v>2279</v>
      </c>
      <c r="Y77" s="9">
        <v>104</v>
      </c>
      <c r="Z77" s="10">
        <f t="shared" si="6"/>
        <v>7679</v>
      </c>
      <c r="AA77" s="11">
        <f t="shared" si="7"/>
        <v>10936</v>
      </c>
    </row>
    <row r="78" spans="1:27" x14ac:dyDescent="0.2">
      <c r="A78" s="1" t="s">
        <v>148</v>
      </c>
      <c r="B78" s="9">
        <v>12</v>
      </c>
      <c r="C78" s="9">
        <v>4</v>
      </c>
      <c r="D78" s="9">
        <v>4</v>
      </c>
      <c r="E78" s="9">
        <v>0</v>
      </c>
      <c r="F78" s="9">
        <v>9</v>
      </c>
      <c r="G78" s="9">
        <v>0</v>
      </c>
      <c r="H78" s="9">
        <v>0</v>
      </c>
      <c r="I78" s="9">
        <v>0</v>
      </c>
      <c r="J78" s="10">
        <f t="shared" si="5"/>
        <v>29</v>
      </c>
      <c r="K78" s="9">
        <v>750</v>
      </c>
      <c r="L78" s="9">
        <v>103</v>
      </c>
      <c r="M78" s="10">
        <f t="shared" si="4"/>
        <v>853</v>
      </c>
      <c r="N78" s="9">
        <v>0</v>
      </c>
      <c r="O78" s="9">
        <v>0</v>
      </c>
      <c r="P78" s="9">
        <v>3</v>
      </c>
      <c r="Q78" s="9">
        <v>0</v>
      </c>
      <c r="R78" s="9">
        <v>18</v>
      </c>
      <c r="S78" s="9">
        <v>18</v>
      </c>
      <c r="T78" s="9">
        <v>78</v>
      </c>
      <c r="U78" s="9">
        <v>7</v>
      </c>
      <c r="V78" s="9">
        <v>0</v>
      </c>
      <c r="W78" s="9">
        <v>0</v>
      </c>
      <c r="X78" s="9">
        <v>2</v>
      </c>
      <c r="Y78" s="9">
        <v>0</v>
      </c>
      <c r="Z78" s="10">
        <f t="shared" si="6"/>
        <v>126</v>
      </c>
      <c r="AA78" s="11">
        <f t="shared" si="7"/>
        <v>1008</v>
      </c>
    </row>
    <row r="79" spans="1:27" x14ac:dyDescent="0.2">
      <c r="A79" s="1" t="s">
        <v>129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10">
        <f t="shared" si="5"/>
        <v>0</v>
      </c>
      <c r="K79" s="9">
        <v>157</v>
      </c>
      <c r="L79" s="9">
        <v>6</v>
      </c>
      <c r="M79" s="10">
        <f t="shared" si="4"/>
        <v>163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9">
        <v>0</v>
      </c>
      <c r="T79" s="9">
        <v>3</v>
      </c>
      <c r="U79" s="9">
        <v>0</v>
      </c>
      <c r="V79" s="9">
        <v>0</v>
      </c>
      <c r="W79" s="9">
        <v>0</v>
      </c>
      <c r="X79" s="9">
        <v>0</v>
      </c>
      <c r="Y79" s="9">
        <v>0</v>
      </c>
      <c r="Z79" s="10">
        <f t="shared" si="6"/>
        <v>3</v>
      </c>
      <c r="AA79" s="11">
        <f t="shared" si="7"/>
        <v>166</v>
      </c>
    </row>
    <row r="80" spans="1:27" x14ac:dyDescent="0.2">
      <c r="A80" s="1" t="s">
        <v>47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10">
        <f t="shared" si="5"/>
        <v>0</v>
      </c>
      <c r="K80" s="9">
        <v>20</v>
      </c>
      <c r="L80" s="9">
        <v>0</v>
      </c>
      <c r="M80" s="10">
        <f t="shared" si="4"/>
        <v>20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  <c r="V80" s="9">
        <v>0</v>
      </c>
      <c r="W80" s="9">
        <v>0</v>
      </c>
      <c r="X80" s="9">
        <v>0</v>
      </c>
      <c r="Y80" s="9">
        <v>0</v>
      </c>
      <c r="Z80" s="10">
        <f t="shared" si="6"/>
        <v>0</v>
      </c>
      <c r="AA80" s="11">
        <f t="shared" si="7"/>
        <v>20</v>
      </c>
    </row>
    <row r="81" spans="1:27" x14ac:dyDescent="0.2">
      <c r="A81" s="1" t="s">
        <v>150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10">
        <f t="shared" si="5"/>
        <v>0</v>
      </c>
      <c r="K81" s="9">
        <v>368</v>
      </c>
      <c r="L81" s="9">
        <v>30</v>
      </c>
      <c r="M81" s="10">
        <f t="shared" si="4"/>
        <v>398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9">
        <v>0</v>
      </c>
      <c r="T81" s="9">
        <v>0</v>
      </c>
      <c r="U81" s="9">
        <v>0</v>
      </c>
      <c r="V81" s="9">
        <v>0</v>
      </c>
      <c r="W81" s="9">
        <v>0</v>
      </c>
      <c r="X81" s="9">
        <v>0</v>
      </c>
      <c r="Y81" s="9">
        <v>0</v>
      </c>
      <c r="Z81" s="10">
        <f t="shared" si="6"/>
        <v>0</v>
      </c>
      <c r="AA81" s="11">
        <f t="shared" si="7"/>
        <v>398</v>
      </c>
    </row>
    <row r="82" spans="1:27" x14ac:dyDescent="0.2">
      <c r="A82" s="1" t="s">
        <v>151</v>
      </c>
      <c r="B82" s="9">
        <v>3</v>
      </c>
      <c r="C82" s="9">
        <v>0</v>
      </c>
      <c r="D82" s="9">
        <v>2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10">
        <f t="shared" si="5"/>
        <v>5</v>
      </c>
      <c r="K82" s="9">
        <v>103</v>
      </c>
      <c r="L82" s="9">
        <v>3</v>
      </c>
      <c r="M82" s="10">
        <f t="shared" si="4"/>
        <v>106</v>
      </c>
      <c r="N82" s="9">
        <v>0</v>
      </c>
      <c r="O82" s="9">
        <v>0</v>
      </c>
      <c r="P82" s="9">
        <v>0</v>
      </c>
      <c r="Q82" s="9">
        <v>0</v>
      </c>
      <c r="R82" s="9">
        <v>1</v>
      </c>
      <c r="S82" s="9">
        <v>0</v>
      </c>
      <c r="T82" s="9">
        <v>0</v>
      </c>
      <c r="U82" s="9">
        <v>0</v>
      </c>
      <c r="V82" s="9">
        <v>0</v>
      </c>
      <c r="W82" s="9">
        <v>0</v>
      </c>
      <c r="X82" s="9">
        <v>1</v>
      </c>
      <c r="Y82" s="9">
        <v>0</v>
      </c>
      <c r="Z82" s="10">
        <f t="shared" si="6"/>
        <v>2</v>
      </c>
      <c r="AA82" s="11">
        <f t="shared" si="7"/>
        <v>113</v>
      </c>
    </row>
    <row r="83" spans="1:27" x14ac:dyDescent="0.2">
      <c r="A83" s="1" t="s">
        <v>152</v>
      </c>
      <c r="B83" s="9">
        <v>1</v>
      </c>
      <c r="C83" s="9">
        <v>2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10">
        <f t="shared" si="5"/>
        <v>3</v>
      </c>
      <c r="K83" s="9">
        <v>8</v>
      </c>
      <c r="L83" s="9">
        <v>0</v>
      </c>
      <c r="M83" s="10">
        <f t="shared" si="4"/>
        <v>8</v>
      </c>
      <c r="N83" s="9">
        <v>0</v>
      </c>
      <c r="O83" s="9">
        <v>0</v>
      </c>
      <c r="P83" s="9">
        <v>2</v>
      </c>
      <c r="Q83" s="9">
        <v>0</v>
      </c>
      <c r="R83" s="9">
        <v>19</v>
      </c>
      <c r="S83" s="9">
        <v>1</v>
      </c>
      <c r="T83" s="9">
        <v>77</v>
      </c>
      <c r="U83" s="9">
        <v>3</v>
      </c>
      <c r="V83" s="9">
        <v>8</v>
      </c>
      <c r="W83" s="9">
        <v>6</v>
      </c>
      <c r="X83" s="9">
        <v>0</v>
      </c>
      <c r="Y83" s="9">
        <v>0</v>
      </c>
      <c r="Z83" s="10">
        <f t="shared" si="6"/>
        <v>116</v>
      </c>
      <c r="AA83" s="11">
        <f t="shared" si="7"/>
        <v>127</v>
      </c>
    </row>
    <row r="84" spans="1:27" x14ac:dyDescent="0.2">
      <c r="A84" s="1" t="s">
        <v>153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10">
        <f t="shared" si="5"/>
        <v>0</v>
      </c>
      <c r="K84" s="9">
        <v>692</v>
      </c>
      <c r="L84" s="9">
        <v>19</v>
      </c>
      <c r="M84" s="10">
        <f t="shared" si="4"/>
        <v>711</v>
      </c>
      <c r="N84" s="9">
        <v>0</v>
      </c>
      <c r="O84" s="9">
        <v>0</v>
      </c>
      <c r="P84" s="9">
        <v>0</v>
      </c>
      <c r="Q84" s="9">
        <v>0</v>
      </c>
      <c r="R84" s="9">
        <v>0</v>
      </c>
      <c r="S84" s="9">
        <v>0</v>
      </c>
      <c r="T84" s="9">
        <v>0</v>
      </c>
      <c r="U84" s="9">
        <v>0</v>
      </c>
      <c r="V84" s="9">
        <v>0</v>
      </c>
      <c r="W84" s="9">
        <v>0</v>
      </c>
      <c r="X84" s="9">
        <v>3</v>
      </c>
      <c r="Y84" s="9">
        <v>0</v>
      </c>
      <c r="Z84" s="10">
        <f t="shared" si="6"/>
        <v>3</v>
      </c>
      <c r="AA84" s="11">
        <f t="shared" si="7"/>
        <v>714</v>
      </c>
    </row>
    <row r="85" spans="1:27" x14ac:dyDescent="0.2">
      <c r="A85" s="1" t="s">
        <v>154</v>
      </c>
      <c r="B85" s="9">
        <v>2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10">
        <f t="shared" si="5"/>
        <v>2</v>
      </c>
      <c r="K85" s="9">
        <v>13</v>
      </c>
      <c r="L85" s="9">
        <v>0</v>
      </c>
      <c r="M85" s="10">
        <f t="shared" si="4"/>
        <v>13</v>
      </c>
      <c r="N85" s="9">
        <v>0</v>
      </c>
      <c r="O85" s="9">
        <v>0</v>
      </c>
      <c r="P85" s="9">
        <v>0</v>
      </c>
      <c r="Q85" s="9">
        <v>0</v>
      </c>
      <c r="R85" s="9">
        <v>0</v>
      </c>
      <c r="S85" s="9">
        <v>0</v>
      </c>
      <c r="T85" s="9">
        <v>0</v>
      </c>
      <c r="U85" s="9">
        <v>0</v>
      </c>
      <c r="V85" s="9">
        <v>0</v>
      </c>
      <c r="W85" s="9">
        <v>0</v>
      </c>
      <c r="X85" s="9">
        <v>0</v>
      </c>
      <c r="Y85" s="9">
        <v>0</v>
      </c>
      <c r="Z85" s="10">
        <f t="shared" si="6"/>
        <v>0</v>
      </c>
      <c r="AA85" s="11">
        <f t="shared" si="7"/>
        <v>15</v>
      </c>
    </row>
    <row r="86" spans="1:27" x14ac:dyDescent="0.2">
      <c r="A86" s="1" t="s">
        <v>48</v>
      </c>
      <c r="B86" s="9">
        <v>0</v>
      </c>
      <c r="C86" s="9">
        <v>0</v>
      </c>
      <c r="D86" s="9">
        <v>8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10">
        <f t="shared" si="5"/>
        <v>8</v>
      </c>
      <c r="K86" s="9">
        <v>489</v>
      </c>
      <c r="L86" s="9">
        <v>9</v>
      </c>
      <c r="M86" s="10">
        <f t="shared" si="4"/>
        <v>498</v>
      </c>
      <c r="N86" s="9">
        <v>0</v>
      </c>
      <c r="O86" s="9">
        <v>0</v>
      </c>
      <c r="P86" s="9">
        <v>6</v>
      </c>
      <c r="Q86" s="9">
        <v>0</v>
      </c>
      <c r="R86" s="9">
        <v>304</v>
      </c>
      <c r="S86" s="9">
        <v>22</v>
      </c>
      <c r="T86" s="9">
        <v>257</v>
      </c>
      <c r="U86" s="9">
        <v>41</v>
      </c>
      <c r="V86" s="9">
        <v>0</v>
      </c>
      <c r="W86" s="9">
        <v>0</v>
      </c>
      <c r="X86" s="9">
        <v>100</v>
      </c>
      <c r="Y86" s="9">
        <v>3</v>
      </c>
      <c r="Z86" s="10">
        <f t="shared" si="6"/>
        <v>733</v>
      </c>
      <c r="AA86" s="11">
        <f t="shared" si="7"/>
        <v>1239</v>
      </c>
    </row>
    <row r="87" spans="1:27" x14ac:dyDescent="0.2">
      <c r="A87" s="1" t="s">
        <v>49</v>
      </c>
      <c r="B87" s="9">
        <v>1</v>
      </c>
      <c r="C87" s="9">
        <v>0</v>
      </c>
      <c r="D87" s="9">
        <v>1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10">
        <f t="shared" si="5"/>
        <v>2</v>
      </c>
      <c r="K87" s="9">
        <v>16</v>
      </c>
      <c r="L87" s="9">
        <v>0</v>
      </c>
      <c r="M87" s="10">
        <f t="shared" si="4"/>
        <v>16</v>
      </c>
      <c r="N87" s="9">
        <v>0</v>
      </c>
      <c r="O87" s="9">
        <v>0</v>
      </c>
      <c r="P87" s="9">
        <v>0</v>
      </c>
      <c r="Q87" s="9">
        <v>0</v>
      </c>
      <c r="R87" s="9">
        <v>0</v>
      </c>
      <c r="S87" s="9">
        <v>0</v>
      </c>
      <c r="T87" s="9">
        <v>0</v>
      </c>
      <c r="U87" s="9">
        <v>0</v>
      </c>
      <c r="V87" s="9">
        <v>0</v>
      </c>
      <c r="W87" s="9">
        <v>12</v>
      </c>
      <c r="X87" s="9">
        <v>0</v>
      </c>
      <c r="Y87" s="9">
        <v>0</v>
      </c>
      <c r="Z87" s="10">
        <f t="shared" si="6"/>
        <v>12</v>
      </c>
      <c r="AA87" s="11">
        <f t="shared" si="7"/>
        <v>30</v>
      </c>
    </row>
    <row r="88" spans="1:27" x14ac:dyDescent="0.2">
      <c r="A88" s="1" t="s">
        <v>50</v>
      </c>
      <c r="B88" s="9">
        <v>0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10">
        <f t="shared" si="5"/>
        <v>0</v>
      </c>
      <c r="K88" s="9">
        <v>600</v>
      </c>
      <c r="L88" s="9">
        <v>12</v>
      </c>
      <c r="M88" s="10">
        <f t="shared" si="4"/>
        <v>612</v>
      </c>
      <c r="N88" s="9">
        <v>0</v>
      </c>
      <c r="O88" s="9">
        <v>0</v>
      </c>
      <c r="P88" s="9">
        <v>0</v>
      </c>
      <c r="Q88" s="9">
        <v>0</v>
      </c>
      <c r="R88" s="9">
        <v>0</v>
      </c>
      <c r="S88" s="9">
        <v>0</v>
      </c>
      <c r="T88" s="9">
        <v>0</v>
      </c>
      <c r="U88" s="9">
        <v>0</v>
      </c>
      <c r="V88" s="9">
        <v>0</v>
      </c>
      <c r="W88" s="9">
        <v>0</v>
      </c>
      <c r="X88" s="9">
        <v>0</v>
      </c>
      <c r="Y88" s="9">
        <v>0</v>
      </c>
      <c r="Z88" s="10">
        <f t="shared" si="6"/>
        <v>0</v>
      </c>
      <c r="AA88" s="11">
        <f t="shared" si="7"/>
        <v>612</v>
      </c>
    </row>
    <row r="89" spans="1:27" x14ac:dyDescent="0.2">
      <c r="A89" s="1" t="s">
        <v>155</v>
      </c>
      <c r="B89" s="9">
        <v>0</v>
      </c>
      <c r="C89" s="9">
        <v>0</v>
      </c>
      <c r="D89" s="9">
        <v>0</v>
      </c>
      <c r="E89" s="9">
        <v>0</v>
      </c>
      <c r="F89" s="9">
        <v>5</v>
      </c>
      <c r="G89" s="9">
        <v>0</v>
      </c>
      <c r="H89" s="9">
        <v>0</v>
      </c>
      <c r="I89" s="9">
        <v>0</v>
      </c>
      <c r="J89" s="10">
        <f t="shared" si="5"/>
        <v>5</v>
      </c>
      <c r="K89" s="9">
        <v>565</v>
      </c>
      <c r="L89" s="9">
        <v>72</v>
      </c>
      <c r="M89" s="10">
        <f t="shared" si="4"/>
        <v>637</v>
      </c>
      <c r="N89" s="9">
        <v>0</v>
      </c>
      <c r="O89" s="9">
        <v>0</v>
      </c>
      <c r="P89" s="9">
        <v>0</v>
      </c>
      <c r="Q89" s="9">
        <v>0</v>
      </c>
      <c r="R89" s="9">
        <v>2</v>
      </c>
      <c r="S89" s="9">
        <v>1</v>
      </c>
      <c r="T89" s="9">
        <v>2</v>
      </c>
      <c r="U89" s="9">
        <v>0</v>
      </c>
      <c r="V89" s="9">
        <v>0</v>
      </c>
      <c r="W89" s="9">
        <v>0</v>
      </c>
      <c r="X89" s="9">
        <v>0</v>
      </c>
      <c r="Y89" s="9">
        <v>0</v>
      </c>
      <c r="Z89" s="10">
        <f t="shared" si="6"/>
        <v>5</v>
      </c>
      <c r="AA89" s="11">
        <f t="shared" si="7"/>
        <v>647</v>
      </c>
    </row>
    <row r="90" spans="1:27" x14ac:dyDescent="0.2">
      <c r="A90" s="1" t="s">
        <v>156</v>
      </c>
      <c r="B90" s="9">
        <v>0</v>
      </c>
      <c r="C90" s="9">
        <v>0</v>
      </c>
      <c r="D90" s="9">
        <v>1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10">
        <f t="shared" si="5"/>
        <v>1</v>
      </c>
      <c r="K90" s="9">
        <v>0</v>
      </c>
      <c r="L90" s="9">
        <v>0</v>
      </c>
      <c r="M90" s="10">
        <f t="shared" si="4"/>
        <v>0</v>
      </c>
      <c r="N90" s="9">
        <v>0</v>
      </c>
      <c r="O90" s="9">
        <v>0</v>
      </c>
      <c r="P90" s="9">
        <v>0</v>
      </c>
      <c r="Q90" s="9">
        <v>0</v>
      </c>
      <c r="R90" s="9">
        <v>0</v>
      </c>
      <c r="S90" s="9">
        <v>0</v>
      </c>
      <c r="T90" s="9">
        <v>0</v>
      </c>
      <c r="U90" s="9">
        <v>0</v>
      </c>
      <c r="V90" s="9">
        <v>0</v>
      </c>
      <c r="W90" s="9">
        <v>0</v>
      </c>
      <c r="X90" s="9">
        <v>0</v>
      </c>
      <c r="Y90" s="9">
        <v>0</v>
      </c>
      <c r="Z90" s="10">
        <f t="shared" si="6"/>
        <v>0</v>
      </c>
      <c r="AA90" s="11">
        <f t="shared" si="7"/>
        <v>1</v>
      </c>
    </row>
    <row r="91" spans="1:27" x14ac:dyDescent="0.2">
      <c r="A91" s="1" t="s">
        <v>159</v>
      </c>
      <c r="B91" s="9">
        <v>0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10">
        <f t="shared" si="5"/>
        <v>0</v>
      </c>
      <c r="K91" s="9">
        <v>1</v>
      </c>
      <c r="L91" s="9">
        <v>0</v>
      </c>
      <c r="M91" s="10">
        <f t="shared" si="4"/>
        <v>1</v>
      </c>
      <c r="N91" s="9">
        <v>0</v>
      </c>
      <c r="O91" s="9">
        <v>0</v>
      </c>
      <c r="P91" s="9">
        <v>0</v>
      </c>
      <c r="Q91" s="9">
        <v>0</v>
      </c>
      <c r="R91" s="9">
        <v>0</v>
      </c>
      <c r="S91" s="9">
        <v>0</v>
      </c>
      <c r="T91" s="9">
        <v>0</v>
      </c>
      <c r="U91" s="9">
        <v>0</v>
      </c>
      <c r="V91" s="9">
        <v>0</v>
      </c>
      <c r="W91" s="9">
        <v>0</v>
      </c>
      <c r="X91" s="9">
        <v>4</v>
      </c>
      <c r="Y91" s="9">
        <v>0</v>
      </c>
      <c r="Z91" s="10">
        <f t="shared" si="6"/>
        <v>4</v>
      </c>
      <c r="AA91" s="11">
        <f t="shared" si="7"/>
        <v>5</v>
      </c>
    </row>
    <row r="92" spans="1:27" x14ac:dyDescent="0.2">
      <c r="A92" s="1" t="s">
        <v>159</v>
      </c>
      <c r="B92" s="9">
        <v>8</v>
      </c>
      <c r="C92" s="9">
        <v>0</v>
      </c>
      <c r="D92" s="9">
        <v>17</v>
      </c>
      <c r="E92" s="9">
        <v>1</v>
      </c>
      <c r="F92" s="9">
        <v>28</v>
      </c>
      <c r="G92" s="9">
        <v>0</v>
      </c>
      <c r="H92" s="9">
        <v>6</v>
      </c>
      <c r="I92" s="9">
        <v>0</v>
      </c>
      <c r="J92" s="10">
        <f t="shared" si="5"/>
        <v>60</v>
      </c>
      <c r="K92" s="9">
        <v>2334</v>
      </c>
      <c r="L92" s="9">
        <v>44</v>
      </c>
      <c r="M92" s="10">
        <f t="shared" si="4"/>
        <v>2378</v>
      </c>
      <c r="N92" s="9">
        <v>0</v>
      </c>
      <c r="O92" s="9">
        <v>0</v>
      </c>
      <c r="P92" s="9">
        <v>16</v>
      </c>
      <c r="Q92" s="9">
        <v>0</v>
      </c>
      <c r="R92" s="9">
        <v>183</v>
      </c>
      <c r="S92" s="9">
        <v>6</v>
      </c>
      <c r="T92" s="9">
        <v>417</v>
      </c>
      <c r="U92" s="9">
        <v>28</v>
      </c>
      <c r="V92" s="9">
        <v>197</v>
      </c>
      <c r="W92" s="9">
        <v>410</v>
      </c>
      <c r="X92" s="9">
        <v>4934</v>
      </c>
      <c r="Y92" s="9">
        <v>31</v>
      </c>
      <c r="Z92" s="10">
        <f t="shared" si="6"/>
        <v>6222</v>
      </c>
      <c r="AA92" s="11">
        <f t="shared" si="7"/>
        <v>8660</v>
      </c>
    </row>
    <row r="93" spans="1:27" x14ac:dyDescent="0.2">
      <c r="A93" s="1" t="s">
        <v>102</v>
      </c>
      <c r="B93" s="9">
        <v>0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10">
        <f t="shared" si="5"/>
        <v>0</v>
      </c>
      <c r="K93" s="9">
        <v>74</v>
      </c>
      <c r="L93" s="9">
        <v>6</v>
      </c>
      <c r="M93" s="10">
        <f t="shared" si="4"/>
        <v>80</v>
      </c>
      <c r="N93" s="9">
        <v>0</v>
      </c>
      <c r="O93" s="9">
        <v>0</v>
      </c>
      <c r="P93" s="9">
        <v>0</v>
      </c>
      <c r="Q93" s="9">
        <v>0</v>
      </c>
      <c r="R93" s="9">
        <v>0</v>
      </c>
      <c r="S93" s="9">
        <v>0</v>
      </c>
      <c r="T93" s="9">
        <v>0</v>
      </c>
      <c r="U93" s="9">
        <v>0</v>
      </c>
      <c r="V93" s="9">
        <v>0</v>
      </c>
      <c r="W93" s="9">
        <v>0</v>
      </c>
      <c r="X93" s="9">
        <v>0</v>
      </c>
      <c r="Y93" s="9">
        <v>0</v>
      </c>
      <c r="Z93" s="10">
        <f t="shared" si="6"/>
        <v>0</v>
      </c>
      <c r="AA93" s="11">
        <f t="shared" si="7"/>
        <v>80</v>
      </c>
    </row>
    <row r="94" spans="1:27" x14ac:dyDescent="0.2">
      <c r="A94" s="1" t="s">
        <v>51</v>
      </c>
      <c r="B94" s="9">
        <v>9</v>
      </c>
      <c r="C94" s="9">
        <v>0</v>
      </c>
      <c r="D94" s="9">
        <v>137</v>
      </c>
      <c r="E94" s="9">
        <v>20</v>
      </c>
      <c r="F94" s="9">
        <v>10</v>
      </c>
      <c r="G94" s="9">
        <v>0</v>
      </c>
      <c r="H94" s="9">
        <v>2</v>
      </c>
      <c r="I94" s="9">
        <v>0</v>
      </c>
      <c r="J94" s="10">
        <f t="shared" si="5"/>
        <v>178</v>
      </c>
      <c r="K94" s="9">
        <v>1656</v>
      </c>
      <c r="L94" s="9">
        <v>113</v>
      </c>
      <c r="M94" s="10">
        <f t="shared" si="4"/>
        <v>1769</v>
      </c>
      <c r="N94" s="9">
        <v>0</v>
      </c>
      <c r="O94" s="9">
        <v>0</v>
      </c>
      <c r="P94" s="9">
        <v>129</v>
      </c>
      <c r="Q94" s="9">
        <v>0</v>
      </c>
      <c r="R94" s="9">
        <v>1851</v>
      </c>
      <c r="S94" s="9">
        <v>85</v>
      </c>
      <c r="T94" s="9">
        <v>16</v>
      </c>
      <c r="U94" s="9">
        <v>2</v>
      </c>
      <c r="V94" s="9">
        <v>0</v>
      </c>
      <c r="W94" s="9">
        <v>0</v>
      </c>
      <c r="X94" s="9">
        <v>94</v>
      </c>
      <c r="Y94" s="9">
        <v>1</v>
      </c>
      <c r="Z94" s="10">
        <f t="shared" si="6"/>
        <v>2178</v>
      </c>
      <c r="AA94" s="11">
        <f t="shared" si="7"/>
        <v>4125</v>
      </c>
    </row>
    <row r="95" spans="1:27" x14ac:dyDescent="0.2">
      <c r="A95" s="1" t="s">
        <v>162</v>
      </c>
      <c r="B95" s="9">
        <v>0</v>
      </c>
      <c r="C95" s="9">
        <v>0</v>
      </c>
      <c r="D95" s="9">
        <v>0</v>
      </c>
      <c r="E95" s="9">
        <v>0</v>
      </c>
      <c r="F95" s="9">
        <v>0</v>
      </c>
      <c r="G95" s="9">
        <v>0</v>
      </c>
      <c r="H95" s="9">
        <v>0</v>
      </c>
      <c r="I95" s="9">
        <v>0</v>
      </c>
      <c r="J95" s="10">
        <f t="shared" si="5"/>
        <v>0</v>
      </c>
      <c r="K95" s="9">
        <v>284</v>
      </c>
      <c r="L95" s="9">
        <v>20</v>
      </c>
      <c r="M95" s="10">
        <f t="shared" si="4"/>
        <v>304</v>
      </c>
      <c r="N95" s="9">
        <v>0</v>
      </c>
      <c r="O95" s="9">
        <v>0</v>
      </c>
      <c r="P95" s="9">
        <v>0</v>
      </c>
      <c r="Q95" s="9">
        <v>0</v>
      </c>
      <c r="R95" s="9">
        <v>2</v>
      </c>
      <c r="S95" s="9">
        <v>0</v>
      </c>
      <c r="T95" s="9">
        <v>6</v>
      </c>
      <c r="U95" s="9">
        <v>0</v>
      </c>
      <c r="V95" s="9">
        <v>0</v>
      </c>
      <c r="W95" s="9">
        <v>0</v>
      </c>
      <c r="X95" s="9">
        <v>2</v>
      </c>
      <c r="Y95" s="9">
        <v>2</v>
      </c>
      <c r="Z95" s="10">
        <f t="shared" si="6"/>
        <v>12</v>
      </c>
      <c r="AA95" s="11">
        <f t="shared" si="7"/>
        <v>316</v>
      </c>
    </row>
    <row r="96" spans="1:27" x14ac:dyDescent="0.2">
      <c r="A96" s="1" t="s">
        <v>52</v>
      </c>
      <c r="B96" s="9">
        <v>0</v>
      </c>
      <c r="C96" s="9">
        <v>0</v>
      </c>
      <c r="D96" s="9">
        <v>0</v>
      </c>
      <c r="E96" s="9">
        <v>0</v>
      </c>
      <c r="F96" s="9">
        <v>0</v>
      </c>
      <c r="G96" s="9">
        <v>0</v>
      </c>
      <c r="H96" s="9">
        <v>0</v>
      </c>
      <c r="I96" s="9">
        <v>0</v>
      </c>
      <c r="J96" s="10">
        <f t="shared" si="5"/>
        <v>0</v>
      </c>
      <c r="K96" s="9">
        <v>62</v>
      </c>
      <c r="L96" s="9">
        <v>11</v>
      </c>
      <c r="M96" s="10">
        <f t="shared" si="4"/>
        <v>73</v>
      </c>
      <c r="N96" s="9">
        <v>0</v>
      </c>
      <c r="O96" s="9">
        <v>0</v>
      </c>
      <c r="P96" s="9">
        <v>0</v>
      </c>
      <c r="Q96" s="9">
        <v>0</v>
      </c>
      <c r="R96" s="9">
        <v>0</v>
      </c>
      <c r="S96" s="9">
        <v>0</v>
      </c>
      <c r="T96" s="9">
        <v>0</v>
      </c>
      <c r="U96" s="9">
        <v>0</v>
      </c>
      <c r="V96" s="9">
        <v>0</v>
      </c>
      <c r="W96" s="9">
        <v>0</v>
      </c>
      <c r="X96" s="9">
        <v>0</v>
      </c>
      <c r="Y96" s="9">
        <v>0</v>
      </c>
      <c r="Z96" s="10">
        <f t="shared" si="6"/>
        <v>0</v>
      </c>
      <c r="AA96" s="11">
        <f t="shared" si="7"/>
        <v>73</v>
      </c>
    </row>
    <row r="97" spans="1:27" x14ac:dyDescent="0.2">
      <c r="A97" s="1" t="s">
        <v>163</v>
      </c>
      <c r="B97" s="9">
        <v>0</v>
      </c>
      <c r="C97" s="9">
        <v>0</v>
      </c>
      <c r="D97" s="9">
        <v>0</v>
      </c>
      <c r="E97" s="9">
        <v>0</v>
      </c>
      <c r="F97" s="9">
        <v>0</v>
      </c>
      <c r="G97" s="9">
        <v>0</v>
      </c>
      <c r="H97" s="9">
        <v>0</v>
      </c>
      <c r="I97" s="9">
        <v>0</v>
      </c>
      <c r="J97" s="10">
        <f t="shared" si="5"/>
        <v>0</v>
      </c>
      <c r="K97" s="9">
        <v>9</v>
      </c>
      <c r="L97" s="9">
        <v>0</v>
      </c>
      <c r="M97" s="10">
        <f t="shared" si="4"/>
        <v>9</v>
      </c>
      <c r="N97" s="9">
        <v>0</v>
      </c>
      <c r="O97" s="9">
        <v>0</v>
      </c>
      <c r="P97" s="9">
        <v>0</v>
      </c>
      <c r="Q97" s="9">
        <v>0</v>
      </c>
      <c r="R97" s="9">
        <v>0</v>
      </c>
      <c r="S97" s="9">
        <v>0</v>
      </c>
      <c r="T97" s="9">
        <v>0</v>
      </c>
      <c r="U97" s="9">
        <v>0</v>
      </c>
      <c r="V97" s="9">
        <v>0</v>
      </c>
      <c r="W97" s="9">
        <v>0</v>
      </c>
      <c r="X97" s="9">
        <v>0</v>
      </c>
      <c r="Y97" s="9">
        <v>0</v>
      </c>
      <c r="Z97" s="10">
        <f t="shared" si="6"/>
        <v>0</v>
      </c>
      <c r="AA97" s="11">
        <f t="shared" si="7"/>
        <v>9</v>
      </c>
    </row>
    <row r="98" spans="1:27" x14ac:dyDescent="0.2">
      <c r="A98" s="1" t="s">
        <v>53</v>
      </c>
      <c r="B98" s="9">
        <v>0</v>
      </c>
      <c r="C98" s="9">
        <v>0</v>
      </c>
      <c r="D98" s="9">
        <v>2</v>
      </c>
      <c r="E98" s="9">
        <v>0</v>
      </c>
      <c r="F98" s="9">
        <v>2</v>
      </c>
      <c r="G98" s="9">
        <v>0</v>
      </c>
      <c r="H98" s="9">
        <v>0</v>
      </c>
      <c r="I98" s="9">
        <v>0</v>
      </c>
      <c r="J98" s="10">
        <f t="shared" si="5"/>
        <v>4</v>
      </c>
      <c r="K98" s="9">
        <v>2664</v>
      </c>
      <c r="L98" s="9">
        <v>165</v>
      </c>
      <c r="M98" s="10">
        <f t="shared" si="4"/>
        <v>2829</v>
      </c>
      <c r="N98" s="9">
        <v>0</v>
      </c>
      <c r="O98" s="9">
        <v>0</v>
      </c>
      <c r="P98" s="9">
        <v>0</v>
      </c>
      <c r="Q98" s="9">
        <v>0</v>
      </c>
      <c r="R98" s="9">
        <v>0</v>
      </c>
      <c r="S98" s="9">
        <v>0</v>
      </c>
      <c r="T98" s="9">
        <v>1</v>
      </c>
      <c r="U98" s="9">
        <v>0</v>
      </c>
      <c r="V98" s="9">
        <v>0</v>
      </c>
      <c r="W98" s="9">
        <v>0</v>
      </c>
      <c r="X98" s="9">
        <v>1</v>
      </c>
      <c r="Y98" s="9">
        <v>0</v>
      </c>
      <c r="Z98" s="10">
        <f t="shared" si="6"/>
        <v>2</v>
      </c>
      <c r="AA98" s="11">
        <f t="shared" si="7"/>
        <v>2835</v>
      </c>
    </row>
    <row r="99" spans="1:27" x14ac:dyDescent="0.2">
      <c r="A99" s="1" t="s">
        <v>164</v>
      </c>
      <c r="B99" s="9">
        <v>0</v>
      </c>
      <c r="C99" s="9">
        <v>0</v>
      </c>
      <c r="D99" s="9">
        <v>12</v>
      </c>
      <c r="E99" s="9">
        <v>0</v>
      </c>
      <c r="F99" s="9">
        <v>2</v>
      </c>
      <c r="G99" s="9">
        <v>0</v>
      </c>
      <c r="H99" s="9">
        <v>0</v>
      </c>
      <c r="I99" s="9">
        <v>0</v>
      </c>
      <c r="J99" s="10">
        <f t="shared" si="5"/>
        <v>14</v>
      </c>
      <c r="K99" s="9">
        <v>6745</v>
      </c>
      <c r="L99" s="9">
        <v>910</v>
      </c>
      <c r="M99" s="10">
        <f t="shared" si="4"/>
        <v>7655</v>
      </c>
      <c r="N99" s="9">
        <v>0</v>
      </c>
      <c r="O99" s="9">
        <v>0</v>
      </c>
      <c r="P99" s="9">
        <v>136</v>
      </c>
      <c r="Q99" s="9">
        <v>0</v>
      </c>
      <c r="R99" s="9">
        <v>109</v>
      </c>
      <c r="S99" s="9">
        <v>3</v>
      </c>
      <c r="T99" s="9">
        <v>81</v>
      </c>
      <c r="U99" s="9">
        <v>1</v>
      </c>
      <c r="V99" s="9">
        <v>5</v>
      </c>
      <c r="W99" s="9">
        <v>1</v>
      </c>
      <c r="X99" s="9">
        <v>4</v>
      </c>
      <c r="Y99" s="9">
        <v>0</v>
      </c>
      <c r="Z99" s="10">
        <f t="shared" si="6"/>
        <v>340</v>
      </c>
      <c r="AA99" s="11">
        <f t="shared" si="7"/>
        <v>8009</v>
      </c>
    </row>
    <row r="100" spans="1:27" x14ac:dyDescent="0.2">
      <c r="A100" s="1" t="s">
        <v>165</v>
      </c>
      <c r="B100" s="9">
        <v>0</v>
      </c>
      <c r="C100" s="9">
        <v>0</v>
      </c>
      <c r="D100" s="9">
        <v>0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10">
        <f t="shared" si="5"/>
        <v>0</v>
      </c>
      <c r="K100" s="9">
        <v>401</v>
      </c>
      <c r="L100" s="9">
        <v>71</v>
      </c>
      <c r="M100" s="10">
        <f t="shared" si="4"/>
        <v>472</v>
      </c>
      <c r="N100" s="9">
        <v>0</v>
      </c>
      <c r="O100" s="9">
        <v>0</v>
      </c>
      <c r="P100" s="9">
        <v>0</v>
      </c>
      <c r="Q100" s="9">
        <v>0</v>
      </c>
      <c r="R100" s="9">
        <v>2</v>
      </c>
      <c r="S100" s="9">
        <v>0</v>
      </c>
      <c r="T100" s="9">
        <v>1</v>
      </c>
      <c r="U100" s="9">
        <v>0</v>
      </c>
      <c r="V100" s="9">
        <v>0</v>
      </c>
      <c r="W100" s="9">
        <v>0</v>
      </c>
      <c r="X100" s="9">
        <v>0</v>
      </c>
      <c r="Y100" s="9">
        <v>0</v>
      </c>
      <c r="Z100" s="10">
        <f t="shared" si="6"/>
        <v>3</v>
      </c>
      <c r="AA100" s="11">
        <f t="shared" si="7"/>
        <v>475</v>
      </c>
    </row>
    <row r="101" spans="1:27" x14ac:dyDescent="0.2">
      <c r="A101" s="1" t="s">
        <v>166</v>
      </c>
      <c r="B101" s="9">
        <v>0</v>
      </c>
      <c r="C101" s="9">
        <v>0</v>
      </c>
      <c r="D101" s="9">
        <v>0</v>
      </c>
      <c r="E101" s="9">
        <v>0</v>
      </c>
      <c r="F101" s="9">
        <v>2</v>
      </c>
      <c r="G101" s="9">
        <v>0</v>
      </c>
      <c r="H101" s="9">
        <v>0</v>
      </c>
      <c r="I101" s="9">
        <v>0</v>
      </c>
      <c r="J101" s="10">
        <f t="shared" si="5"/>
        <v>2</v>
      </c>
      <c r="K101" s="9">
        <v>0</v>
      </c>
      <c r="L101" s="9">
        <v>0</v>
      </c>
      <c r="M101" s="10">
        <f t="shared" si="4"/>
        <v>0</v>
      </c>
      <c r="N101" s="9">
        <v>0</v>
      </c>
      <c r="O101" s="9">
        <v>0</v>
      </c>
      <c r="P101" s="9">
        <v>0</v>
      </c>
      <c r="Q101" s="9">
        <v>0</v>
      </c>
      <c r="R101" s="9">
        <v>0</v>
      </c>
      <c r="S101" s="9">
        <v>0</v>
      </c>
      <c r="T101" s="9">
        <v>1</v>
      </c>
      <c r="U101" s="9">
        <v>0</v>
      </c>
      <c r="V101" s="9">
        <v>0</v>
      </c>
      <c r="W101" s="9">
        <v>0</v>
      </c>
      <c r="X101" s="9">
        <v>0</v>
      </c>
      <c r="Y101" s="9">
        <v>0</v>
      </c>
      <c r="Z101" s="10">
        <f t="shared" si="6"/>
        <v>1</v>
      </c>
      <c r="AA101" s="11">
        <f t="shared" si="7"/>
        <v>3</v>
      </c>
    </row>
    <row r="102" spans="1:27" x14ac:dyDescent="0.2">
      <c r="A102" s="1" t="s">
        <v>167</v>
      </c>
      <c r="B102" s="9">
        <v>0</v>
      </c>
      <c r="C102" s="9">
        <v>0</v>
      </c>
      <c r="D102" s="9">
        <v>0</v>
      </c>
      <c r="E102" s="9">
        <v>0</v>
      </c>
      <c r="F102" s="9">
        <v>6</v>
      </c>
      <c r="G102" s="9">
        <v>0</v>
      </c>
      <c r="H102" s="9">
        <v>0</v>
      </c>
      <c r="I102" s="9">
        <v>0</v>
      </c>
      <c r="J102" s="10">
        <f t="shared" si="5"/>
        <v>6</v>
      </c>
      <c r="K102" s="9">
        <v>831</v>
      </c>
      <c r="L102" s="9">
        <v>38</v>
      </c>
      <c r="M102" s="10">
        <f t="shared" si="4"/>
        <v>869</v>
      </c>
      <c r="N102" s="9">
        <v>0</v>
      </c>
      <c r="O102" s="9">
        <v>0</v>
      </c>
      <c r="P102" s="9">
        <v>0</v>
      </c>
      <c r="Q102" s="9">
        <v>0</v>
      </c>
      <c r="R102" s="9">
        <v>0</v>
      </c>
      <c r="S102" s="9">
        <v>0</v>
      </c>
      <c r="T102" s="9">
        <v>1</v>
      </c>
      <c r="U102" s="9">
        <v>0</v>
      </c>
      <c r="V102" s="9">
        <v>0</v>
      </c>
      <c r="W102" s="9">
        <v>0</v>
      </c>
      <c r="X102" s="9">
        <v>17</v>
      </c>
      <c r="Y102" s="9">
        <v>1</v>
      </c>
      <c r="Z102" s="10">
        <f t="shared" si="6"/>
        <v>19</v>
      </c>
      <c r="AA102" s="11">
        <f t="shared" si="7"/>
        <v>894</v>
      </c>
    </row>
    <row r="103" spans="1:27" x14ac:dyDescent="0.2">
      <c r="A103" s="1" t="s">
        <v>168</v>
      </c>
      <c r="B103" s="9">
        <v>0</v>
      </c>
      <c r="C103" s="9">
        <v>0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10">
        <f t="shared" si="5"/>
        <v>0</v>
      </c>
      <c r="K103" s="9">
        <v>1</v>
      </c>
      <c r="L103" s="9">
        <v>0</v>
      </c>
      <c r="M103" s="10">
        <f t="shared" si="4"/>
        <v>1</v>
      </c>
      <c r="N103" s="9">
        <v>0</v>
      </c>
      <c r="O103" s="9">
        <v>0</v>
      </c>
      <c r="P103" s="9">
        <v>0</v>
      </c>
      <c r="Q103" s="9">
        <v>0</v>
      </c>
      <c r="R103" s="9">
        <v>0</v>
      </c>
      <c r="S103" s="9">
        <v>0</v>
      </c>
      <c r="T103" s="9">
        <v>0</v>
      </c>
      <c r="U103" s="9">
        <v>0</v>
      </c>
      <c r="V103" s="9">
        <v>1</v>
      </c>
      <c r="W103" s="9">
        <v>0</v>
      </c>
      <c r="X103" s="9">
        <v>2</v>
      </c>
      <c r="Y103" s="9">
        <v>4</v>
      </c>
      <c r="Z103" s="10">
        <f t="shared" si="6"/>
        <v>7</v>
      </c>
      <c r="AA103" s="11">
        <f t="shared" si="7"/>
        <v>8</v>
      </c>
    </row>
    <row r="104" spans="1:27" x14ac:dyDescent="0.2">
      <c r="A104" s="1" t="s">
        <v>169</v>
      </c>
      <c r="B104" s="9">
        <v>1</v>
      </c>
      <c r="C104" s="9">
        <v>0</v>
      </c>
      <c r="D104" s="9">
        <v>1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10">
        <f t="shared" si="5"/>
        <v>2</v>
      </c>
      <c r="K104" s="9">
        <v>836</v>
      </c>
      <c r="L104" s="9">
        <v>22</v>
      </c>
      <c r="M104" s="10">
        <f t="shared" si="4"/>
        <v>858</v>
      </c>
      <c r="N104" s="9">
        <v>0</v>
      </c>
      <c r="O104" s="9">
        <v>0</v>
      </c>
      <c r="P104" s="9">
        <v>7</v>
      </c>
      <c r="Q104" s="9">
        <v>0</v>
      </c>
      <c r="R104" s="9">
        <v>7</v>
      </c>
      <c r="S104" s="9">
        <v>0</v>
      </c>
      <c r="T104" s="9">
        <v>74</v>
      </c>
      <c r="U104" s="9">
        <v>7</v>
      </c>
      <c r="V104" s="9">
        <v>0</v>
      </c>
      <c r="W104" s="9">
        <v>0</v>
      </c>
      <c r="X104" s="9">
        <v>5</v>
      </c>
      <c r="Y104" s="9">
        <v>0</v>
      </c>
      <c r="Z104" s="10">
        <f t="shared" si="6"/>
        <v>100</v>
      </c>
      <c r="AA104" s="11">
        <f t="shared" si="7"/>
        <v>960</v>
      </c>
    </row>
    <row r="105" spans="1:27" x14ac:dyDescent="0.2">
      <c r="A105" s="1" t="s">
        <v>54</v>
      </c>
      <c r="B105" s="9">
        <v>0</v>
      </c>
      <c r="C105" s="9">
        <v>0</v>
      </c>
      <c r="D105" s="9">
        <v>0</v>
      </c>
      <c r="E105" s="9">
        <v>0</v>
      </c>
      <c r="F105" s="9">
        <v>0</v>
      </c>
      <c r="G105" s="9">
        <v>0</v>
      </c>
      <c r="H105" s="9">
        <v>0</v>
      </c>
      <c r="I105" s="9">
        <v>0</v>
      </c>
      <c r="J105" s="10">
        <f t="shared" si="5"/>
        <v>0</v>
      </c>
      <c r="K105" s="9">
        <v>1535</v>
      </c>
      <c r="L105" s="9">
        <v>116</v>
      </c>
      <c r="M105" s="10">
        <f t="shared" si="4"/>
        <v>1651</v>
      </c>
      <c r="N105" s="9">
        <v>0</v>
      </c>
      <c r="O105" s="9">
        <v>0</v>
      </c>
      <c r="P105" s="9">
        <v>0</v>
      </c>
      <c r="Q105" s="9">
        <v>0</v>
      </c>
      <c r="R105" s="9">
        <v>1</v>
      </c>
      <c r="S105" s="9">
        <v>0</v>
      </c>
      <c r="T105" s="9">
        <v>2</v>
      </c>
      <c r="U105" s="9">
        <v>0</v>
      </c>
      <c r="V105" s="9">
        <v>0</v>
      </c>
      <c r="W105" s="9">
        <v>0</v>
      </c>
      <c r="X105" s="9">
        <v>0</v>
      </c>
      <c r="Y105" s="9">
        <v>0</v>
      </c>
      <c r="Z105" s="10">
        <f t="shared" si="6"/>
        <v>3</v>
      </c>
      <c r="AA105" s="11">
        <f t="shared" si="7"/>
        <v>1654</v>
      </c>
    </row>
    <row r="106" spans="1:27" x14ac:dyDescent="0.2">
      <c r="A106" s="1" t="s">
        <v>170</v>
      </c>
      <c r="B106" s="9">
        <v>0</v>
      </c>
      <c r="C106" s="9">
        <v>0</v>
      </c>
      <c r="D106" s="9">
        <v>1</v>
      </c>
      <c r="E106" s="9">
        <v>0</v>
      </c>
      <c r="F106" s="9">
        <v>0</v>
      </c>
      <c r="G106" s="9">
        <v>0</v>
      </c>
      <c r="H106" s="9">
        <v>0</v>
      </c>
      <c r="I106" s="9">
        <v>0</v>
      </c>
      <c r="J106" s="10">
        <f t="shared" si="5"/>
        <v>1</v>
      </c>
      <c r="K106" s="9">
        <v>1042</v>
      </c>
      <c r="L106" s="9">
        <v>26</v>
      </c>
      <c r="M106" s="10">
        <f t="shared" si="4"/>
        <v>1068</v>
      </c>
      <c r="N106" s="9">
        <v>0</v>
      </c>
      <c r="O106" s="9">
        <v>0</v>
      </c>
      <c r="P106" s="9">
        <v>0</v>
      </c>
      <c r="Q106" s="9">
        <v>0</v>
      </c>
      <c r="R106" s="9">
        <v>0</v>
      </c>
      <c r="S106" s="9">
        <v>0</v>
      </c>
      <c r="T106" s="9">
        <v>0</v>
      </c>
      <c r="U106" s="9">
        <v>0</v>
      </c>
      <c r="V106" s="9">
        <v>0</v>
      </c>
      <c r="W106" s="9">
        <v>0</v>
      </c>
      <c r="X106" s="9">
        <v>0</v>
      </c>
      <c r="Y106" s="9">
        <v>0</v>
      </c>
      <c r="Z106" s="10">
        <f t="shared" si="6"/>
        <v>0</v>
      </c>
      <c r="AA106" s="11">
        <f t="shared" si="7"/>
        <v>1069</v>
      </c>
    </row>
    <row r="107" spans="1:27" x14ac:dyDescent="0.2">
      <c r="A107" s="1" t="s">
        <v>171</v>
      </c>
      <c r="B107" s="9">
        <v>0</v>
      </c>
      <c r="C107" s="9">
        <v>0</v>
      </c>
      <c r="D107" s="9">
        <v>0</v>
      </c>
      <c r="E107" s="9">
        <v>0</v>
      </c>
      <c r="F107" s="9">
        <v>0</v>
      </c>
      <c r="G107" s="9">
        <v>0</v>
      </c>
      <c r="H107" s="9">
        <v>0</v>
      </c>
      <c r="I107" s="9">
        <v>0</v>
      </c>
      <c r="J107" s="10">
        <f t="shared" si="5"/>
        <v>0</v>
      </c>
      <c r="K107" s="9">
        <v>6</v>
      </c>
      <c r="L107" s="9">
        <v>0</v>
      </c>
      <c r="M107" s="10">
        <f t="shared" si="4"/>
        <v>6</v>
      </c>
      <c r="N107" s="9">
        <v>0</v>
      </c>
      <c r="O107" s="9">
        <v>0</v>
      </c>
      <c r="P107" s="9">
        <v>2</v>
      </c>
      <c r="Q107" s="9">
        <v>0</v>
      </c>
      <c r="R107" s="9">
        <v>2</v>
      </c>
      <c r="S107" s="9">
        <v>0</v>
      </c>
      <c r="T107" s="9">
        <v>0</v>
      </c>
      <c r="U107" s="9">
        <v>0</v>
      </c>
      <c r="V107" s="9">
        <v>0</v>
      </c>
      <c r="W107" s="9">
        <v>0</v>
      </c>
      <c r="X107" s="9">
        <v>0</v>
      </c>
      <c r="Y107" s="9">
        <v>0</v>
      </c>
      <c r="Z107" s="10">
        <f t="shared" si="6"/>
        <v>4</v>
      </c>
      <c r="AA107" s="11">
        <f t="shared" si="7"/>
        <v>10</v>
      </c>
    </row>
    <row r="108" spans="1:27" x14ac:dyDescent="0.2">
      <c r="A108" s="1" t="s">
        <v>172</v>
      </c>
      <c r="B108" s="9">
        <v>0</v>
      </c>
      <c r="C108" s="9">
        <v>0</v>
      </c>
      <c r="D108" s="9">
        <v>0</v>
      </c>
      <c r="E108" s="9">
        <v>0</v>
      </c>
      <c r="F108" s="9">
        <v>0</v>
      </c>
      <c r="G108" s="9">
        <v>0</v>
      </c>
      <c r="H108" s="9">
        <v>0</v>
      </c>
      <c r="I108" s="9">
        <v>0</v>
      </c>
      <c r="J108" s="10">
        <f t="shared" si="5"/>
        <v>0</v>
      </c>
      <c r="K108" s="9">
        <v>514</v>
      </c>
      <c r="L108" s="9">
        <v>25</v>
      </c>
      <c r="M108" s="10">
        <f t="shared" si="4"/>
        <v>539</v>
      </c>
      <c r="N108" s="9">
        <v>0</v>
      </c>
      <c r="O108" s="9">
        <v>0</v>
      </c>
      <c r="P108" s="9">
        <v>0</v>
      </c>
      <c r="Q108" s="9">
        <v>0</v>
      </c>
      <c r="R108" s="9">
        <v>0</v>
      </c>
      <c r="S108" s="9">
        <v>0</v>
      </c>
      <c r="T108" s="9">
        <v>0</v>
      </c>
      <c r="U108" s="9">
        <v>0</v>
      </c>
      <c r="V108" s="9">
        <v>0</v>
      </c>
      <c r="W108" s="9">
        <v>0</v>
      </c>
      <c r="X108" s="9">
        <v>0</v>
      </c>
      <c r="Y108" s="9">
        <v>0</v>
      </c>
      <c r="Z108" s="10">
        <f t="shared" si="6"/>
        <v>0</v>
      </c>
      <c r="AA108" s="11">
        <f t="shared" si="7"/>
        <v>539</v>
      </c>
    </row>
    <row r="109" spans="1:27" x14ac:dyDescent="0.2">
      <c r="A109" s="1" t="s">
        <v>55</v>
      </c>
      <c r="B109" s="9">
        <v>0</v>
      </c>
      <c r="C109" s="9">
        <v>0</v>
      </c>
      <c r="D109" s="9">
        <v>0</v>
      </c>
      <c r="E109" s="9">
        <v>0</v>
      </c>
      <c r="F109" s="9">
        <v>0</v>
      </c>
      <c r="G109" s="9">
        <v>0</v>
      </c>
      <c r="H109" s="9">
        <v>0</v>
      </c>
      <c r="I109" s="9">
        <v>0</v>
      </c>
      <c r="J109" s="10">
        <f t="shared" si="5"/>
        <v>0</v>
      </c>
      <c r="K109" s="9">
        <v>483</v>
      </c>
      <c r="L109" s="9">
        <v>43</v>
      </c>
      <c r="M109" s="10">
        <f t="shared" si="4"/>
        <v>526</v>
      </c>
      <c r="N109" s="9">
        <v>0</v>
      </c>
      <c r="O109" s="9">
        <v>0</v>
      </c>
      <c r="P109" s="9">
        <v>1</v>
      </c>
      <c r="Q109" s="9">
        <v>0</v>
      </c>
      <c r="R109" s="9">
        <v>7</v>
      </c>
      <c r="S109" s="9">
        <v>0</v>
      </c>
      <c r="T109" s="9">
        <v>126</v>
      </c>
      <c r="U109" s="9">
        <v>91</v>
      </c>
      <c r="V109" s="9">
        <v>0</v>
      </c>
      <c r="W109" s="9">
        <v>0</v>
      </c>
      <c r="X109" s="9">
        <v>0</v>
      </c>
      <c r="Y109" s="9">
        <v>0</v>
      </c>
      <c r="Z109" s="10">
        <f t="shared" si="6"/>
        <v>225</v>
      </c>
      <c r="AA109" s="11">
        <f t="shared" si="7"/>
        <v>751</v>
      </c>
    </row>
    <row r="110" spans="1:27" x14ac:dyDescent="0.2">
      <c r="A110" s="1" t="s">
        <v>56</v>
      </c>
      <c r="B110" s="9">
        <v>0</v>
      </c>
      <c r="C110" s="9">
        <v>0</v>
      </c>
      <c r="D110" s="9">
        <v>2</v>
      </c>
      <c r="E110" s="9">
        <v>0</v>
      </c>
      <c r="F110" s="9">
        <v>4</v>
      </c>
      <c r="G110" s="9">
        <v>0</v>
      </c>
      <c r="H110" s="9">
        <v>0</v>
      </c>
      <c r="I110" s="9">
        <v>0</v>
      </c>
      <c r="J110" s="10">
        <f t="shared" si="5"/>
        <v>6</v>
      </c>
      <c r="K110" s="9">
        <v>182</v>
      </c>
      <c r="L110" s="9">
        <v>0</v>
      </c>
      <c r="M110" s="10">
        <f t="shared" si="4"/>
        <v>182</v>
      </c>
      <c r="N110" s="9">
        <v>0</v>
      </c>
      <c r="O110" s="9">
        <v>0</v>
      </c>
      <c r="P110" s="9">
        <v>0</v>
      </c>
      <c r="Q110" s="9">
        <v>0</v>
      </c>
      <c r="R110" s="9">
        <v>76</v>
      </c>
      <c r="S110" s="9">
        <v>12</v>
      </c>
      <c r="T110" s="9">
        <v>209</v>
      </c>
      <c r="U110" s="9">
        <v>124</v>
      </c>
      <c r="V110" s="9">
        <v>0</v>
      </c>
      <c r="W110" s="9">
        <v>0</v>
      </c>
      <c r="X110" s="9">
        <v>10</v>
      </c>
      <c r="Y110" s="9">
        <v>0</v>
      </c>
      <c r="Z110" s="10">
        <f t="shared" si="6"/>
        <v>431</v>
      </c>
      <c r="AA110" s="11">
        <f t="shared" si="7"/>
        <v>619</v>
      </c>
    </row>
    <row r="111" spans="1:27" x14ac:dyDescent="0.2">
      <c r="A111" s="1" t="s">
        <v>57</v>
      </c>
      <c r="B111" s="9">
        <v>0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10">
        <f t="shared" si="5"/>
        <v>0</v>
      </c>
      <c r="K111" s="9">
        <v>9</v>
      </c>
      <c r="L111" s="9">
        <v>0</v>
      </c>
      <c r="M111" s="10">
        <f t="shared" si="4"/>
        <v>9</v>
      </c>
      <c r="N111" s="9">
        <v>0</v>
      </c>
      <c r="O111" s="9">
        <v>0</v>
      </c>
      <c r="P111" s="9">
        <v>0</v>
      </c>
      <c r="Q111" s="9">
        <v>0</v>
      </c>
      <c r="R111" s="9">
        <v>0</v>
      </c>
      <c r="S111" s="9">
        <v>0</v>
      </c>
      <c r="T111" s="9">
        <v>0</v>
      </c>
      <c r="U111" s="9">
        <v>0</v>
      </c>
      <c r="V111" s="9">
        <v>0</v>
      </c>
      <c r="W111" s="9">
        <v>0</v>
      </c>
      <c r="X111" s="9">
        <v>0</v>
      </c>
      <c r="Y111" s="9">
        <v>0</v>
      </c>
      <c r="Z111" s="10">
        <f t="shared" si="6"/>
        <v>0</v>
      </c>
      <c r="AA111" s="11">
        <f t="shared" si="7"/>
        <v>9</v>
      </c>
    </row>
    <row r="112" spans="1:27" x14ac:dyDescent="0.2">
      <c r="A112" s="1" t="s">
        <v>58</v>
      </c>
      <c r="B112" s="9">
        <v>0</v>
      </c>
      <c r="C112" s="9">
        <v>0</v>
      </c>
      <c r="D112" s="9">
        <v>0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  <c r="J112" s="10">
        <f t="shared" si="5"/>
        <v>0</v>
      </c>
      <c r="K112" s="9">
        <v>497</v>
      </c>
      <c r="L112" s="9">
        <v>52</v>
      </c>
      <c r="M112" s="10">
        <f t="shared" si="4"/>
        <v>549</v>
      </c>
      <c r="N112" s="9">
        <v>0</v>
      </c>
      <c r="O112" s="9">
        <v>0</v>
      </c>
      <c r="P112" s="9">
        <v>2</v>
      </c>
      <c r="Q112" s="9">
        <v>0</v>
      </c>
      <c r="R112" s="9">
        <v>9</v>
      </c>
      <c r="S112" s="9">
        <v>3</v>
      </c>
      <c r="T112" s="9">
        <v>68</v>
      </c>
      <c r="U112" s="9">
        <v>26</v>
      </c>
      <c r="V112" s="9">
        <v>2</v>
      </c>
      <c r="W112" s="9">
        <v>1</v>
      </c>
      <c r="X112" s="9">
        <v>1</v>
      </c>
      <c r="Y112" s="9">
        <v>0</v>
      </c>
      <c r="Z112" s="10">
        <f t="shared" si="6"/>
        <v>112</v>
      </c>
      <c r="AA112" s="11">
        <f t="shared" si="7"/>
        <v>661</v>
      </c>
    </row>
    <row r="113" spans="1:27" x14ac:dyDescent="0.2">
      <c r="A113" s="1" t="s">
        <v>174</v>
      </c>
      <c r="B113" s="9">
        <v>0</v>
      </c>
      <c r="C113" s="9">
        <v>0</v>
      </c>
      <c r="D113" s="9">
        <v>0</v>
      </c>
      <c r="E113" s="9">
        <v>0</v>
      </c>
      <c r="F113" s="9">
        <v>1</v>
      </c>
      <c r="G113" s="9">
        <v>0</v>
      </c>
      <c r="H113" s="9">
        <v>0</v>
      </c>
      <c r="I113" s="9">
        <v>0</v>
      </c>
      <c r="J113" s="10">
        <f t="shared" si="5"/>
        <v>1</v>
      </c>
      <c r="K113" s="9">
        <v>359</v>
      </c>
      <c r="L113" s="9">
        <v>10</v>
      </c>
      <c r="M113" s="10">
        <f t="shared" si="4"/>
        <v>369</v>
      </c>
      <c r="N113" s="9">
        <v>0</v>
      </c>
      <c r="O113" s="9">
        <v>0</v>
      </c>
      <c r="P113" s="9">
        <v>1</v>
      </c>
      <c r="Q113" s="9">
        <v>0</v>
      </c>
      <c r="R113" s="9">
        <v>1</v>
      </c>
      <c r="S113" s="9">
        <v>0</v>
      </c>
      <c r="T113" s="9">
        <v>0</v>
      </c>
      <c r="U113" s="9">
        <v>0</v>
      </c>
      <c r="V113" s="9">
        <v>0</v>
      </c>
      <c r="W113" s="9">
        <v>0</v>
      </c>
      <c r="X113" s="9">
        <v>0</v>
      </c>
      <c r="Y113" s="9">
        <v>0</v>
      </c>
      <c r="Z113" s="10">
        <f t="shared" si="6"/>
        <v>2</v>
      </c>
      <c r="AA113" s="11">
        <f t="shared" si="7"/>
        <v>372</v>
      </c>
    </row>
    <row r="114" spans="1:27" x14ac:dyDescent="0.2">
      <c r="A114" s="1" t="s">
        <v>134</v>
      </c>
      <c r="B114" s="9">
        <v>8</v>
      </c>
      <c r="C114" s="9">
        <v>3</v>
      </c>
      <c r="D114" s="9">
        <v>175</v>
      </c>
      <c r="E114" s="9">
        <v>4</v>
      </c>
      <c r="F114" s="9">
        <v>15</v>
      </c>
      <c r="G114" s="9">
        <v>1</v>
      </c>
      <c r="H114" s="9">
        <v>1</v>
      </c>
      <c r="I114" s="9">
        <v>0</v>
      </c>
      <c r="J114" s="10">
        <f t="shared" si="5"/>
        <v>207</v>
      </c>
      <c r="K114" s="9">
        <v>625</v>
      </c>
      <c r="L114" s="9">
        <v>30</v>
      </c>
      <c r="M114" s="10">
        <f t="shared" si="4"/>
        <v>655</v>
      </c>
      <c r="N114" s="9">
        <v>0</v>
      </c>
      <c r="O114" s="9">
        <v>0</v>
      </c>
      <c r="P114" s="9">
        <v>311</v>
      </c>
      <c r="Q114" s="9">
        <v>0</v>
      </c>
      <c r="R114" s="9">
        <v>1350</v>
      </c>
      <c r="S114" s="9">
        <v>235</v>
      </c>
      <c r="T114" s="9">
        <v>4728</v>
      </c>
      <c r="U114" s="9">
        <v>1312</v>
      </c>
      <c r="V114" s="9">
        <v>4</v>
      </c>
      <c r="W114" s="9">
        <v>3</v>
      </c>
      <c r="X114" s="9">
        <v>1668</v>
      </c>
      <c r="Y114" s="9">
        <v>256</v>
      </c>
      <c r="Z114" s="10">
        <f t="shared" si="6"/>
        <v>9867</v>
      </c>
      <c r="AA114" s="11">
        <f t="shared" si="7"/>
        <v>10729</v>
      </c>
    </row>
    <row r="115" spans="1:27" x14ac:dyDescent="0.2">
      <c r="A115" s="1" t="s">
        <v>134</v>
      </c>
      <c r="B115" s="9">
        <v>42</v>
      </c>
      <c r="C115" s="9">
        <v>7</v>
      </c>
      <c r="D115" s="9">
        <v>7</v>
      </c>
      <c r="E115" s="9">
        <v>1</v>
      </c>
      <c r="F115" s="9">
        <v>0</v>
      </c>
      <c r="G115" s="9">
        <v>0</v>
      </c>
      <c r="H115" s="9">
        <v>0</v>
      </c>
      <c r="I115" s="9">
        <v>0</v>
      </c>
      <c r="J115" s="10">
        <f t="shared" si="5"/>
        <v>57</v>
      </c>
      <c r="K115" s="9">
        <v>921</v>
      </c>
      <c r="L115" s="9">
        <v>151</v>
      </c>
      <c r="M115" s="10">
        <f t="shared" si="4"/>
        <v>1072</v>
      </c>
      <c r="N115" s="9">
        <v>0</v>
      </c>
      <c r="O115" s="9">
        <v>0</v>
      </c>
      <c r="P115" s="9">
        <v>0</v>
      </c>
      <c r="Q115" s="9">
        <v>0</v>
      </c>
      <c r="R115" s="9">
        <v>34</v>
      </c>
      <c r="S115" s="9">
        <v>9</v>
      </c>
      <c r="T115" s="9">
        <v>9</v>
      </c>
      <c r="U115" s="9">
        <v>3</v>
      </c>
      <c r="V115" s="9">
        <v>0</v>
      </c>
      <c r="W115" s="9">
        <v>0</v>
      </c>
      <c r="X115" s="9">
        <v>1</v>
      </c>
      <c r="Y115" s="9">
        <v>0</v>
      </c>
      <c r="Z115" s="10">
        <f t="shared" si="6"/>
        <v>56</v>
      </c>
      <c r="AA115" s="11">
        <f t="shared" si="7"/>
        <v>1185</v>
      </c>
    </row>
    <row r="116" spans="1:27" x14ac:dyDescent="0.2">
      <c r="A116" s="1" t="s">
        <v>59</v>
      </c>
      <c r="B116" s="9">
        <v>0</v>
      </c>
      <c r="C116" s="9">
        <v>0</v>
      </c>
      <c r="D116" s="9">
        <v>0</v>
      </c>
      <c r="E116" s="9">
        <v>0</v>
      </c>
      <c r="F116" s="9">
        <v>0</v>
      </c>
      <c r="G116" s="9">
        <v>0</v>
      </c>
      <c r="H116" s="9">
        <v>0</v>
      </c>
      <c r="I116" s="9">
        <v>0</v>
      </c>
      <c r="J116" s="10">
        <f t="shared" si="5"/>
        <v>0</v>
      </c>
      <c r="K116" s="9">
        <v>0</v>
      </c>
      <c r="L116" s="9">
        <v>0</v>
      </c>
      <c r="M116" s="10">
        <f t="shared" si="4"/>
        <v>0</v>
      </c>
      <c r="N116" s="9">
        <v>0</v>
      </c>
      <c r="O116" s="9">
        <v>0</v>
      </c>
      <c r="P116" s="9">
        <v>0</v>
      </c>
      <c r="Q116" s="9">
        <v>0</v>
      </c>
      <c r="R116" s="9">
        <v>0</v>
      </c>
      <c r="S116" s="9">
        <v>0</v>
      </c>
      <c r="T116" s="9">
        <v>0</v>
      </c>
      <c r="U116" s="9">
        <v>0</v>
      </c>
      <c r="V116" s="9">
        <v>0</v>
      </c>
      <c r="W116" s="9">
        <v>0</v>
      </c>
      <c r="X116" s="9">
        <v>1</v>
      </c>
      <c r="Y116" s="9">
        <v>0</v>
      </c>
      <c r="Z116" s="10">
        <f t="shared" si="6"/>
        <v>1</v>
      </c>
      <c r="AA116" s="11">
        <f t="shared" si="7"/>
        <v>1</v>
      </c>
    </row>
    <row r="117" spans="1:27" x14ac:dyDescent="0.2">
      <c r="A117" s="1" t="s">
        <v>176</v>
      </c>
      <c r="B117" s="9">
        <v>2</v>
      </c>
      <c r="C117" s="9">
        <v>0</v>
      </c>
      <c r="D117" s="9">
        <v>6</v>
      </c>
      <c r="E117" s="9">
        <v>0</v>
      </c>
      <c r="F117" s="9">
        <v>0</v>
      </c>
      <c r="G117" s="9">
        <v>0</v>
      </c>
      <c r="H117" s="9">
        <v>0</v>
      </c>
      <c r="I117" s="9">
        <v>0</v>
      </c>
      <c r="J117" s="10">
        <f t="shared" si="5"/>
        <v>8</v>
      </c>
      <c r="K117" s="9">
        <v>2739</v>
      </c>
      <c r="L117" s="9">
        <v>67</v>
      </c>
      <c r="M117" s="10">
        <f t="shared" si="4"/>
        <v>2806</v>
      </c>
      <c r="N117" s="9">
        <v>0</v>
      </c>
      <c r="O117" s="9">
        <v>0</v>
      </c>
      <c r="P117" s="9">
        <v>136</v>
      </c>
      <c r="Q117" s="9">
        <v>0</v>
      </c>
      <c r="R117" s="9">
        <v>1170</v>
      </c>
      <c r="S117" s="9">
        <v>214</v>
      </c>
      <c r="T117" s="9">
        <v>439</v>
      </c>
      <c r="U117" s="9">
        <v>94</v>
      </c>
      <c r="V117" s="9">
        <v>4</v>
      </c>
      <c r="W117" s="9">
        <v>0</v>
      </c>
      <c r="X117" s="9">
        <v>89</v>
      </c>
      <c r="Y117" s="9">
        <v>21</v>
      </c>
      <c r="Z117" s="10">
        <f t="shared" si="6"/>
        <v>2167</v>
      </c>
      <c r="AA117" s="11">
        <f t="shared" si="7"/>
        <v>4981</v>
      </c>
    </row>
    <row r="118" spans="1:27" x14ac:dyDescent="0.2">
      <c r="A118" s="1" t="s">
        <v>177</v>
      </c>
      <c r="B118" s="9">
        <v>9</v>
      </c>
      <c r="C118" s="9">
        <v>0</v>
      </c>
      <c r="D118" s="9">
        <v>1</v>
      </c>
      <c r="E118" s="9">
        <v>0</v>
      </c>
      <c r="F118" s="9">
        <v>0</v>
      </c>
      <c r="G118" s="9">
        <v>0</v>
      </c>
      <c r="H118" s="9">
        <v>0</v>
      </c>
      <c r="I118" s="9">
        <v>0</v>
      </c>
      <c r="J118" s="10">
        <f t="shared" si="5"/>
        <v>10</v>
      </c>
      <c r="K118" s="9">
        <v>258</v>
      </c>
      <c r="L118" s="9">
        <v>13</v>
      </c>
      <c r="M118" s="10">
        <f t="shared" si="4"/>
        <v>271</v>
      </c>
      <c r="N118" s="9">
        <v>0</v>
      </c>
      <c r="O118" s="9">
        <v>0</v>
      </c>
      <c r="P118" s="9">
        <v>4</v>
      </c>
      <c r="Q118" s="9">
        <v>0</v>
      </c>
      <c r="R118" s="9">
        <v>108</v>
      </c>
      <c r="S118" s="9">
        <v>4</v>
      </c>
      <c r="T118" s="9">
        <v>435</v>
      </c>
      <c r="U118" s="9">
        <v>109</v>
      </c>
      <c r="V118" s="9">
        <v>0</v>
      </c>
      <c r="W118" s="9">
        <v>0</v>
      </c>
      <c r="X118" s="9">
        <v>56</v>
      </c>
      <c r="Y118" s="9">
        <v>2</v>
      </c>
      <c r="Z118" s="10">
        <f t="shared" si="6"/>
        <v>718</v>
      </c>
      <c r="AA118" s="11">
        <f t="shared" si="7"/>
        <v>999</v>
      </c>
    </row>
    <row r="119" spans="1:27" x14ac:dyDescent="0.2">
      <c r="A119" s="1" t="s">
        <v>60</v>
      </c>
      <c r="B119" s="9">
        <v>4</v>
      </c>
      <c r="C119" s="9">
        <v>0</v>
      </c>
      <c r="D119" s="9">
        <v>10</v>
      </c>
      <c r="E119" s="9">
        <v>2</v>
      </c>
      <c r="F119" s="9">
        <v>0</v>
      </c>
      <c r="G119" s="9">
        <v>0</v>
      </c>
      <c r="H119" s="9">
        <v>0</v>
      </c>
      <c r="I119" s="9">
        <v>0</v>
      </c>
      <c r="J119" s="10">
        <f t="shared" si="5"/>
        <v>16</v>
      </c>
      <c r="K119" s="9">
        <v>1467</v>
      </c>
      <c r="L119" s="9">
        <v>103</v>
      </c>
      <c r="M119" s="10">
        <f t="shared" si="4"/>
        <v>1570</v>
      </c>
      <c r="N119" s="9">
        <v>0</v>
      </c>
      <c r="O119" s="9">
        <v>0</v>
      </c>
      <c r="P119" s="9">
        <v>24</v>
      </c>
      <c r="Q119" s="9">
        <v>0</v>
      </c>
      <c r="R119" s="9">
        <v>406</v>
      </c>
      <c r="S119" s="9">
        <v>32</v>
      </c>
      <c r="T119" s="9">
        <v>76</v>
      </c>
      <c r="U119" s="9">
        <v>8</v>
      </c>
      <c r="V119" s="9">
        <v>13</v>
      </c>
      <c r="W119" s="9">
        <v>19</v>
      </c>
      <c r="X119" s="9">
        <v>279</v>
      </c>
      <c r="Y119" s="9">
        <v>32</v>
      </c>
      <c r="Z119" s="10">
        <f t="shared" si="6"/>
        <v>889</v>
      </c>
      <c r="AA119" s="11">
        <f t="shared" si="7"/>
        <v>2475</v>
      </c>
    </row>
    <row r="120" spans="1:27" x14ac:dyDescent="0.2">
      <c r="A120" s="1" t="s">
        <v>61</v>
      </c>
      <c r="B120" s="9">
        <v>0</v>
      </c>
      <c r="C120" s="9">
        <v>0</v>
      </c>
      <c r="D120" s="9">
        <v>0</v>
      </c>
      <c r="E120" s="9">
        <v>0</v>
      </c>
      <c r="F120" s="9">
        <v>9</v>
      </c>
      <c r="G120" s="9">
        <v>1</v>
      </c>
      <c r="H120" s="9">
        <v>0</v>
      </c>
      <c r="I120" s="9">
        <v>0</v>
      </c>
      <c r="J120" s="10">
        <f t="shared" si="5"/>
        <v>10</v>
      </c>
      <c r="K120" s="9">
        <v>1846</v>
      </c>
      <c r="L120" s="9">
        <v>78</v>
      </c>
      <c r="M120" s="10">
        <f t="shared" si="4"/>
        <v>1924</v>
      </c>
      <c r="N120" s="9">
        <v>0</v>
      </c>
      <c r="O120" s="9">
        <v>0</v>
      </c>
      <c r="P120" s="9">
        <v>40</v>
      </c>
      <c r="Q120" s="9">
        <v>0</v>
      </c>
      <c r="R120" s="9">
        <v>17</v>
      </c>
      <c r="S120" s="9">
        <v>0</v>
      </c>
      <c r="T120" s="9">
        <v>244</v>
      </c>
      <c r="U120" s="9">
        <v>8</v>
      </c>
      <c r="V120" s="9">
        <v>6</v>
      </c>
      <c r="W120" s="9">
        <v>4</v>
      </c>
      <c r="X120" s="9">
        <v>11</v>
      </c>
      <c r="Y120" s="9">
        <v>0</v>
      </c>
      <c r="Z120" s="10">
        <f t="shared" si="6"/>
        <v>330</v>
      </c>
      <c r="AA120" s="11">
        <f t="shared" si="7"/>
        <v>2264</v>
      </c>
    </row>
    <row r="121" spans="1:27" x14ac:dyDescent="0.2">
      <c r="A121" s="1" t="s">
        <v>62</v>
      </c>
      <c r="B121" s="9">
        <v>0</v>
      </c>
      <c r="C121" s="9">
        <v>0</v>
      </c>
      <c r="D121" s="9">
        <v>0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  <c r="J121" s="10">
        <f t="shared" si="5"/>
        <v>0</v>
      </c>
      <c r="K121" s="9">
        <v>198</v>
      </c>
      <c r="L121" s="9">
        <v>139</v>
      </c>
      <c r="M121" s="10">
        <f t="shared" si="4"/>
        <v>337</v>
      </c>
      <c r="N121" s="9">
        <v>0</v>
      </c>
      <c r="O121" s="9">
        <v>0</v>
      </c>
      <c r="P121" s="9">
        <v>0</v>
      </c>
      <c r="Q121" s="9">
        <v>0</v>
      </c>
      <c r="R121" s="9">
        <v>0</v>
      </c>
      <c r="S121" s="9">
        <v>0</v>
      </c>
      <c r="T121" s="9">
        <v>0</v>
      </c>
      <c r="U121" s="9">
        <v>0</v>
      </c>
      <c r="V121" s="9">
        <v>0</v>
      </c>
      <c r="W121" s="9">
        <v>0</v>
      </c>
      <c r="X121" s="9">
        <v>0</v>
      </c>
      <c r="Y121" s="9">
        <v>0</v>
      </c>
      <c r="Z121" s="10">
        <f t="shared" si="6"/>
        <v>0</v>
      </c>
      <c r="AA121" s="11">
        <f t="shared" si="7"/>
        <v>337</v>
      </c>
    </row>
    <row r="122" spans="1:27" x14ac:dyDescent="0.2">
      <c r="A122" s="1" t="s">
        <v>206</v>
      </c>
      <c r="B122" s="9">
        <v>0</v>
      </c>
      <c r="C122" s="9">
        <v>0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9">
        <v>0</v>
      </c>
      <c r="J122" s="10">
        <f t="shared" si="5"/>
        <v>0</v>
      </c>
      <c r="K122" s="9">
        <v>3</v>
      </c>
      <c r="L122" s="9">
        <v>0</v>
      </c>
      <c r="M122" s="10">
        <f t="shared" si="4"/>
        <v>3</v>
      </c>
      <c r="N122" s="9">
        <v>0</v>
      </c>
      <c r="O122" s="9">
        <v>0</v>
      </c>
      <c r="P122" s="9">
        <v>0</v>
      </c>
      <c r="Q122" s="9">
        <v>0</v>
      </c>
      <c r="R122" s="9">
        <v>0</v>
      </c>
      <c r="S122" s="9">
        <v>0</v>
      </c>
      <c r="T122" s="9">
        <v>0</v>
      </c>
      <c r="U122" s="9">
        <v>0</v>
      </c>
      <c r="V122" s="9">
        <v>0</v>
      </c>
      <c r="W122" s="9">
        <v>0</v>
      </c>
      <c r="X122" s="9">
        <v>0</v>
      </c>
      <c r="Y122" s="9">
        <v>0</v>
      </c>
      <c r="Z122" s="10">
        <f t="shared" si="6"/>
        <v>0</v>
      </c>
      <c r="AA122" s="11">
        <f t="shared" si="7"/>
        <v>3</v>
      </c>
    </row>
    <row r="123" spans="1:27" x14ac:dyDescent="0.2">
      <c r="A123" s="1" t="s">
        <v>63</v>
      </c>
      <c r="B123" s="9">
        <v>0</v>
      </c>
      <c r="C123" s="9">
        <v>0</v>
      </c>
      <c r="D123" s="9">
        <v>0</v>
      </c>
      <c r="E123" s="9">
        <v>0</v>
      </c>
      <c r="F123" s="9">
        <v>0</v>
      </c>
      <c r="G123" s="9">
        <v>0</v>
      </c>
      <c r="H123" s="9">
        <v>0</v>
      </c>
      <c r="I123" s="9">
        <v>0</v>
      </c>
      <c r="J123" s="10">
        <f t="shared" si="5"/>
        <v>0</v>
      </c>
      <c r="K123" s="9">
        <v>1</v>
      </c>
      <c r="L123" s="9">
        <v>0</v>
      </c>
      <c r="M123" s="10">
        <f t="shared" si="4"/>
        <v>1</v>
      </c>
      <c r="N123" s="9">
        <v>0</v>
      </c>
      <c r="O123" s="9">
        <v>0</v>
      </c>
      <c r="P123" s="9">
        <v>0</v>
      </c>
      <c r="Q123" s="9">
        <v>0</v>
      </c>
      <c r="R123" s="9">
        <v>0</v>
      </c>
      <c r="S123" s="9">
        <v>0</v>
      </c>
      <c r="T123" s="9">
        <v>0</v>
      </c>
      <c r="U123" s="9">
        <v>0</v>
      </c>
      <c r="V123" s="9">
        <v>0</v>
      </c>
      <c r="W123" s="9">
        <v>0</v>
      </c>
      <c r="X123" s="9">
        <v>0</v>
      </c>
      <c r="Y123" s="9">
        <v>0</v>
      </c>
      <c r="Z123" s="10">
        <f t="shared" si="6"/>
        <v>0</v>
      </c>
      <c r="AA123" s="11">
        <f t="shared" si="7"/>
        <v>1</v>
      </c>
    </row>
    <row r="124" spans="1:27" x14ac:dyDescent="0.2">
      <c r="A124" s="1" t="s">
        <v>64</v>
      </c>
      <c r="B124" s="9">
        <v>0</v>
      </c>
      <c r="C124" s="9">
        <v>0</v>
      </c>
      <c r="D124" s="9">
        <v>0</v>
      </c>
      <c r="E124" s="9">
        <v>0</v>
      </c>
      <c r="F124" s="9">
        <v>0</v>
      </c>
      <c r="G124" s="9">
        <v>0</v>
      </c>
      <c r="H124" s="9">
        <v>0</v>
      </c>
      <c r="I124" s="9">
        <v>0</v>
      </c>
      <c r="J124" s="10">
        <f t="shared" si="5"/>
        <v>0</v>
      </c>
      <c r="K124" s="9">
        <v>462</v>
      </c>
      <c r="L124" s="9">
        <v>14</v>
      </c>
      <c r="M124" s="10">
        <f t="shared" si="4"/>
        <v>476</v>
      </c>
      <c r="N124" s="9">
        <v>0</v>
      </c>
      <c r="O124" s="9">
        <v>0</v>
      </c>
      <c r="P124" s="9">
        <v>0</v>
      </c>
      <c r="Q124" s="9">
        <v>0</v>
      </c>
      <c r="R124" s="9">
        <v>0</v>
      </c>
      <c r="S124" s="9">
        <v>0</v>
      </c>
      <c r="T124" s="9">
        <v>0</v>
      </c>
      <c r="U124" s="9">
        <v>0</v>
      </c>
      <c r="V124" s="9">
        <v>0</v>
      </c>
      <c r="W124" s="9">
        <v>0</v>
      </c>
      <c r="X124" s="9">
        <v>0</v>
      </c>
      <c r="Y124" s="9">
        <v>0</v>
      </c>
      <c r="Z124" s="10">
        <f t="shared" si="6"/>
        <v>0</v>
      </c>
      <c r="AA124" s="11">
        <f t="shared" si="7"/>
        <v>476</v>
      </c>
    </row>
    <row r="125" spans="1:27" x14ac:dyDescent="0.2">
      <c r="A125" s="1" t="s">
        <v>109</v>
      </c>
      <c r="B125" s="9">
        <v>0</v>
      </c>
      <c r="C125" s="9">
        <v>0</v>
      </c>
      <c r="D125" s="9">
        <v>4</v>
      </c>
      <c r="E125" s="9">
        <v>0</v>
      </c>
      <c r="F125" s="9">
        <v>5</v>
      </c>
      <c r="G125" s="9">
        <v>0</v>
      </c>
      <c r="H125" s="9">
        <v>0</v>
      </c>
      <c r="I125" s="9">
        <v>0</v>
      </c>
      <c r="J125" s="10">
        <f t="shared" si="5"/>
        <v>9</v>
      </c>
      <c r="K125" s="9">
        <v>1424</v>
      </c>
      <c r="L125" s="9">
        <v>33</v>
      </c>
      <c r="M125" s="10">
        <f t="shared" si="4"/>
        <v>1457</v>
      </c>
      <c r="N125" s="9">
        <v>0</v>
      </c>
      <c r="O125" s="9">
        <v>0</v>
      </c>
      <c r="P125" s="9">
        <v>0</v>
      </c>
      <c r="Q125" s="9">
        <v>0</v>
      </c>
      <c r="R125" s="9">
        <v>0</v>
      </c>
      <c r="S125" s="9">
        <v>0</v>
      </c>
      <c r="T125" s="9">
        <v>0</v>
      </c>
      <c r="U125" s="9">
        <v>0</v>
      </c>
      <c r="V125" s="9">
        <v>0</v>
      </c>
      <c r="W125" s="9">
        <v>0</v>
      </c>
      <c r="X125" s="9">
        <v>1</v>
      </c>
      <c r="Y125" s="9">
        <v>0</v>
      </c>
      <c r="Z125" s="10">
        <f t="shared" si="6"/>
        <v>1</v>
      </c>
      <c r="AA125" s="11">
        <f t="shared" si="7"/>
        <v>1467</v>
      </c>
    </row>
    <row r="126" spans="1:27" x14ac:dyDescent="0.2">
      <c r="A126" s="1" t="s">
        <v>179</v>
      </c>
      <c r="B126" s="9">
        <v>0</v>
      </c>
      <c r="C126" s="9">
        <v>0</v>
      </c>
      <c r="D126" s="9">
        <v>0</v>
      </c>
      <c r="E126" s="9">
        <v>0</v>
      </c>
      <c r="F126" s="9">
        <v>0</v>
      </c>
      <c r="G126" s="9">
        <v>0</v>
      </c>
      <c r="H126" s="9">
        <v>0</v>
      </c>
      <c r="I126" s="9">
        <v>0</v>
      </c>
      <c r="J126" s="10">
        <f t="shared" si="5"/>
        <v>0</v>
      </c>
      <c r="K126" s="9">
        <v>896</v>
      </c>
      <c r="L126" s="9">
        <v>178</v>
      </c>
      <c r="M126" s="10">
        <f t="shared" si="4"/>
        <v>1074</v>
      </c>
      <c r="N126" s="9">
        <v>0</v>
      </c>
      <c r="O126" s="9">
        <v>0</v>
      </c>
      <c r="P126" s="9">
        <v>0</v>
      </c>
      <c r="Q126" s="9">
        <v>0</v>
      </c>
      <c r="R126" s="9">
        <v>0</v>
      </c>
      <c r="S126" s="9">
        <v>0</v>
      </c>
      <c r="T126" s="9">
        <v>0</v>
      </c>
      <c r="U126" s="9">
        <v>0</v>
      </c>
      <c r="V126" s="9">
        <v>0</v>
      </c>
      <c r="W126" s="9">
        <v>0</v>
      </c>
      <c r="X126" s="9">
        <v>0</v>
      </c>
      <c r="Y126" s="9">
        <v>0</v>
      </c>
      <c r="Z126" s="10">
        <f t="shared" si="6"/>
        <v>0</v>
      </c>
      <c r="AA126" s="11">
        <f t="shared" si="7"/>
        <v>1074</v>
      </c>
    </row>
    <row r="127" spans="1:27" x14ac:dyDescent="0.2">
      <c r="A127" s="1" t="s">
        <v>187</v>
      </c>
      <c r="B127" s="9">
        <v>0</v>
      </c>
      <c r="C127" s="9">
        <v>0</v>
      </c>
      <c r="D127" s="9">
        <v>0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10">
        <f t="shared" si="5"/>
        <v>0</v>
      </c>
      <c r="K127" s="9">
        <v>226</v>
      </c>
      <c r="L127" s="9">
        <v>7</v>
      </c>
      <c r="M127" s="10">
        <f t="shared" si="4"/>
        <v>233</v>
      </c>
      <c r="N127" s="9">
        <v>0</v>
      </c>
      <c r="O127" s="9">
        <v>0</v>
      </c>
      <c r="P127" s="9">
        <v>1</v>
      </c>
      <c r="Q127" s="9">
        <v>0</v>
      </c>
      <c r="R127" s="9">
        <v>1</v>
      </c>
      <c r="S127" s="9">
        <v>2</v>
      </c>
      <c r="T127" s="9">
        <v>2</v>
      </c>
      <c r="U127" s="9">
        <v>0</v>
      </c>
      <c r="V127" s="9">
        <v>0</v>
      </c>
      <c r="W127" s="9">
        <v>0</v>
      </c>
      <c r="X127" s="9">
        <v>0</v>
      </c>
      <c r="Y127" s="9">
        <v>0</v>
      </c>
      <c r="Z127" s="10">
        <f t="shared" si="6"/>
        <v>6</v>
      </c>
      <c r="AA127" s="11">
        <f t="shared" si="7"/>
        <v>239</v>
      </c>
    </row>
    <row r="128" spans="1:27" x14ac:dyDescent="0.2">
      <c r="A128" s="1" t="s">
        <v>110</v>
      </c>
      <c r="B128" s="9">
        <v>1</v>
      </c>
      <c r="C128" s="9">
        <v>0</v>
      </c>
      <c r="D128" s="9">
        <v>52</v>
      </c>
      <c r="E128" s="9">
        <v>6</v>
      </c>
      <c r="F128" s="9">
        <v>87</v>
      </c>
      <c r="G128" s="9">
        <v>3</v>
      </c>
      <c r="H128" s="9">
        <v>4</v>
      </c>
      <c r="I128" s="9">
        <v>0</v>
      </c>
      <c r="J128" s="10">
        <f t="shared" si="5"/>
        <v>153</v>
      </c>
      <c r="K128" s="9">
        <v>427</v>
      </c>
      <c r="L128" s="9">
        <v>34</v>
      </c>
      <c r="M128" s="10">
        <f t="shared" si="4"/>
        <v>461</v>
      </c>
      <c r="N128" s="9">
        <v>0</v>
      </c>
      <c r="O128" s="9">
        <v>0</v>
      </c>
      <c r="P128" s="9">
        <v>4</v>
      </c>
      <c r="Q128" s="9">
        <v>0</v>
      </c>
      <c r="R128" s="9">
        <v>0</v>
      </c>
      <c r="S128" s="9">
        <v>0</v>
      </c>
      <c r="T128" s="9">
        <v>0</v>
      </c>
      <c r="U128" s="9">
        <v>0</v>
      </c>
      <c r="V128" s="9">
        <v>0</v>
      </c>
      <c r="W128" s="9">
        <v>0</v>
      </c>
      <c r="X128" s="9">
        <v>36</v>
      </c>
      <c r="Y128" s="9">
        <v>0</v>
      </c>
      <c r="Z128" s="10">
        <f t="shared" si="6"/>
        <v>40</v>
      </c>
      <c r="AA128" s="11">
        <f t="shared" si="7"/>
        <v>654</v>
      </c>
    </row>
    <row r="129" spans="1:27" x14ac:dyDescent="0.2">
      <c r="A129" s="1" t="s">
        <v>65</v>
      </c>
      <c r="B129" s="9">
        <v>0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10">
        <f t="shared" si="5"/>
        <v>0</v>
      </c>
      <c r="K129" s="9">
        <v>145</v>
      </c>
      <c r="L129" s="9">
        <v>11</v>
      </c>
      <c r="M129" s="10">
        <f t="shared" si="4"/>
        <v>156</v>
      </c>
      <c r="N129" s="9">
        <v>0</v>
      </c>
      <c r="O129" s="9">
        <v>0</v>
      </c>
      <c r="P129" s="9">
        <v>25</v>
      </c>
      <c r="Q129" s="9">
        <v>0</v>
      </c>
      <c r="R129" s="9">
        <v>13</v>
      </c>
      <c r="S129" s="9">
        <v>1</v>
      </c>
      <c r="T129" s="9">
        <v>30</v>
      </c>
      <c r="U129" s="9">
        <v>21</v>
      </c>
      <c r="V129" s="9">
        <v>12</v>
      </c>
      <c r="W129" s="9">
        <v>14</v>
      </c>
      <c r="X129" s="9">
        <v>0</v>
      </c>
      <c r="Y129" s="9">
        <v>0</v>
      </c>
      <c r="Z129" s="10">
        <f t="shared" si="6"/>
        <v>116</v>
      </c>
      <c r="AA129" s="11">
        <f t="shared" si="7"/>
        <v>272</v>
      </c>
    </row>
    <row r="130" spans="1:27" x14ac:dyDescent="0.2">
      <c r="A130" s="1" t="s">
        <v>66</v>
      </c>
      <c r="B130" s="9">
        <v>8</v>
      </c>
      <c r="C130" s="9">
        <v>0</v>
      </c>
      <c r="D130" s="9">
        <v>1082</v>
      </c>
      <c r="E130" s="9">
        <v>59</v>
      </c>
      <c r="F130" s="9">
        <v>44</v>
      </c>
      <c r="G130" s="9">
        <v>0</v>
      </c>
      <c r="H130" s="9">
        <v>8</v>
      </c>
      <c r="I130" s="9">
        <v>0</v>
      </c>
      <c r="J130" s="10">
        <f t="shared" si="5"/>
        <v>1201</v>
      </c>
      <c r="K130" s="9">
        <v>769</v>
      </c>
      <c r="L130" s="9">
        <v>27</v>
      </c>
      <c r="M130" s="10">
        <f t="shared" ref="M130:M193" si="8">SUM(K130:L130)</f>
        <v>796</v>
      </c>
      <c r="N130" s="9">
        <v>0</v>
      </c>
      <c r="O130" s="9">
        <v>0</v>
      </c>
      <c r="P130" s="9">
        <v>23</v>
      </c>
      <c r="Q130" s="9">
        <v>0</v>
      </c>
      <c r="R130" s="9">
        <v>604</v>
      </c>
      <c r="S130" s="9">
        <v>24</v>
      </c>
      <c r="T130" s="9">
        <v>276</v>
      </c>
      <c r="U130" s="9">
        <v>23</v>
      </c>
      <c r="V130" s="9">
        <v>15</v>
      </c>
      <c r="W130" s="9">
        <v>11</v>
      </c>
      <c r="X130" s="9">
        <v>58</v>
      </c>
      <c r="Y130" s="9">
        <v>1</v>
      </c>
      <c r="Z130" s="10">
        <f t="shared" si="6"/>
        <v>1035</v>
      </c>
      <c r="AA130" s="11">
        <f t="shared" si="7"/>
        <v>3032</v>
      </c>
    </row>
    <row r="131" spans="1:27" x14ac:dyDescent="0.2">
      <c r="A131" s="1" t="s">
        <v>66</v>
      </c>
      <c r="B131" s="9">
        <v>0</v>
      </c>
      <c r="C131" s="9">
        <v>0</v>
      </c>
      <c r="D131" s="9">
        <v>0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  <c r="J131" s="10">
        <f t="shared" ref="J131:J194" si="9">SUM(B131:I131)</f>
        <v>0</v>
      </c>
      <c r="K131" s="9">
        <v>0</v>
      </c>
      <c r="L131" s="9">
        <v>0</v>
      </c>
      <c r="M131" s="10">
        <f t="shared" si="8"/>
        <v>0</v>
      </c>
      <c r="N131" s="9">
        <v>0</v>
      </c>
      <c r="O131" s="9">
        <v>0</v>
      </c>
      <c r="P131" s="9">
        <v>3</v>
      </c>
      <c r="Q131" s="9">
        <v>0</v>
      </c>
      <c r="R131" s="9">
        <v>1</v>
      </c>
      <c r="S131" s="9">
        <v>0</v>
      </c>
      <c r="T131" s="9">
        <v>2</v>
      </c>
      <c r="U131" s="9">
        <v>0</v>
      </c>
      <c r="V131" s="9">
        <v>0</v>
      </c>
      <c r="W131" s="9">
        <v>0</v>
      </c>
      <c r="X131" s="9">
        <v>13</v>
      </c>
      <c r="Y131" s="9">
        <v>0</v>
      </c>
      <c r="Z131" s="10">
        <f t="shared" ref="Z131:Z194" si="10">SUM(N131:Y131)</f>
        <v>19</v>
      </c>
      <c r="AA131" s="11">
        <f t="shared" ref="AA131:AA194" si="11">SUM(J131,M131,Z131)</f>
        <v>19</v>
      </c>
    </row>
    <row r="132" spans="1:27" x14ac:dyDescent="0.2">
      <c r="A132" s="1" t="s">
        <v>145</v>
      </c>
      <c r="B132" s="9">
        <v>0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10">
        <f t="shared" si="9"/>
        <v>0</v>
      </c>
      <c r="K132" s="9">
        <v>2</v>
      </c>
      <c r="L132" s="9">
        <v>0</v>
      </c>
      <c r="M132" s="10">
        <f t="shared" si="8"/>
        <v>2</v>
      </c>
      <c r="N132" s="9">
        <v>0</v>
      </c>
      <c r="O132" s="9">
        <v>0</v>
      </c>
      <c r="P132" s="9">
        <v>0</v>
      </c>
      <c r="Q132" s="9">
        <v>0</v>
      </c>
      <c r="R132" s="9">
        <v>0</v>
      </c>
      <c r="S132" s="9">
        <v>0</v>
      </c>
      <c r="T132" s="9">
        <v>0</v>
      </c>
      <c r="U132" s="9">
        <v>0</v>
      </c>
      <c r="V132" s="9">
        <v>0</v>
      </c>
      <c r="W132" s="9">
        <v>0</v>
      </c>
      <c r="X132" s="9">
        <v>0</v>
      </c>
      <c r="Y132" s="9">
        <v>0</v>
      </c>
      <c r="Z132" s="10">
        <f t="shared" si="10"/>
        <v>0</v>
      </c>
      <c r="AA132" s="11">
        <f t="shared" si="11"/>
        <v>2</v>
      </c>
    </row>
    <row r="133" spans="1:27" x14ac:dyDescent="0.2">
      <c r="A133" s="1" t="s">
        <v>67</v>
      </c>
      <c r="B133" s="9">
        <v>0</v>
      </c>
      <c r="C133" s="9">
        <v>0</v>
      </c>
      <c r="D133" s="9">
        <v>0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10">
        <f t="shared" si="9"/>
        <v>0</v>
      </c>
      <c r="K133" s="9">
        <v>1459</v>
      </c>
      <c r="L133" s="9">
        <v>40</v>
      </c>
      <c r="M133" s="10">
        <f t="shared" si="8"/>
        <v>1499</v>
      </c>
      <c r="N133" s="9">
        <v>0</v>
      </c>
      <c r="O133" s="9">
        <v>0</v>
      </c>
      <c r="P133" s="9">
        <v>0</v>
      </c>
      <c r="Q133" s="9">
        <v>0</v>
      </c>
      <c r="R133" s="9">
        <v>0</v>
      </c>
      <c r="S133" s="9">
        <v>0</v>
      </c>
      <c r="T133" s="9">
        <v>0</v>
      </c>
      <c r="U133" s="9">
        <v>0</v>
      </c>
      <c r="V133" s="9">
        <v>0</v>
      </c>
      <c r="W133" s="9">
        <v>0</v>
      </c>
      <c r="X133" s="9">
        <v>0</v>
      </c>
      <c r="Y133" s="9">
        <v>0</v>
      </c>
      <c r="Z133" s="10">
        <f t="shared" si="10"/>
        <v>0</v>
      </c>
      <c r="AA133" s="11">
        <f t="shared" si="11"/>
        <v>1499</v>
      </c>
    </row>
    <row r="134" spans="1:27" x14ac:dyDescent="0.2">
      <c r="A134" s="1" t="s">
        <v>182</v>
      </c>
      <c r="B134" s="9">
        <v>0</v>
      </c>
      <c r="C134" s="9">
        <v>0</v>
      </c>
      <c r="D134" s="9">
        <v>0</v>
      </c>
      <c r="E134" s="9">
        <v>0</v>
      </c>
      <c r="F134" s="9">
        <v>0</v>
      </c>
      <c r="G134" s="9">
        <v>0</v>
      </c>
      <c r="H134" s="9">
        <v>0</v>
      </c>
      <c r="I134" s="9">
        <v>0</v>
      </c>
      <c r="J134" s="10">
        <f t="shared" si="9"/>
        <v>0</v>
      </c>
      <c r="K134" s="9">
        <v>661</v>
      </c>
      <c r="L134" s="9">
        <v>16</v>
      </c>
      <c r="M134" s="10">
        <f t="shared" si="8"/>
        <v>677</v>
      </c>
      <c r="N134" s="9">
        <v>1</v>
      </c>
      <c r="O134" s="9">
        <v>1</v>
      </c>
      <c r="P134" s="9">
        <v>221</v>
      </c>
      <c r="Q134" s="9">
        <v>0</v>
      </c>
      <c r="R134" s="9">
        <v>1073</v>
      </c>
      <c r="S134" s="9">
        <v>114</v>
      </c>
      <c r="T134" s="9">
        <v>502</v>
      </c>
      <c r="U134" s="9">
        <v>97</v>
      </c>
      <c r="V134" s="9">
        <v>0</v>
      </c>
      <c r="W134" s="9">
        <v>0</v>
      </c>
      <c r="X134" s="9">
        <v>20</v>
      </c>
      <c r="Y134" s="9">
        <v>5</v>
      </c>
      <c r="Z134" s="10">
        <f t="shared" si="10"/>
        <v>2034</v>
      </c>
      <c r="AA134" s="11">
        <f t="shared" si="11"/>
        <v>2711</v>
      </c>
    </row>
    <row r="135" spans="1:27" x14ac:dyDescent="0.2">
      <c r="A135" s="1" t="s">
        <v>68</v>
      </c>
      <c r="B135" s="9">
        <v>0</v>
      </c>
      <c r="C135" s="9">
        <v>0</v>
      </c>
      <c r="D135" s="9">
        <v>0</v>
      </c>
      <c r="E135" s="9">
        <v>0</v>
      </c>
      <c r="F135" s="9">
        <v>0</v>
      </c>
      <c r="G135" s="9">
        <v>0</v>
      </c>
      <c r="H135" s="9">
        <v>0</v>
      </c>
      <c r="I135" s="9">
        <v>0</v>
      </c>
      <c r="J135" s="10">
        <f t="shared" si="9"/>
        <v>0</v>
      </c>
      <c r="K135" s="9">
        <v>504</v>
      </c>
      <c r="L135" s="9">
        <v>50</v>
      </c>
      <c r="M135" s="10">
        <f t="shared" si="8"/>
        <v>554</v>
      </c>
      <c r="N135" s="9">
        <v>0</v>
      </c>
      <c r="O135" s="9">
        <v>0</v>
      </c>
      <c r="P135" s="9">
        <v>0</v>
      </c>
      <c r="Q135" s="9">
        <v>0</v>
      </c>
      <c r="R135" s="9">
        <v>0</v>
      </c>
      <c r="S135" s="9">
        <v>0</v>
      </c>
      <c r="T135" s="9">
        <v>0</v>
      </c>
      <c r="U135" s="9">
        <v>0</v>
      </c>
      <c r="V135" s="9">
        <v>0</v>
      </c>
      <c r="W135" s="9">
        <v>0</v>
      </c>
      <c r="X135" s="9">
        <v>0</v>
      </c>
      <c r="Y135" s="9">
        <v>0</v>
      </c>
      <c r="Z135" s="10">
        <f t="shared" si="10"/>
        <v>0</v>
      </c>
      <c r="AA135" s="11">
        <f t="shared" si="11"/>
        <v>554</v>
      </c>
    </row>
    <row r="136" spans="1:27" x14ac:dyDescent="0.2">
      <c r="A136" s="1" t="s">
        <v>175</v>
      </c>
      <c r="B136" s="9">
        <v>0</v>
      </c>
      <c r="C136" s="9">
        <v>0</v>
      </c>
      <c r="D136" s="9">
        <v>0</v>
      </c>
      <c r="E136" s="9">
        <v>0</v>
      </c>
      <c r="F136" s="9">
        <v>0</v>
      </c>
      <c r="G136" s="9">
        <v>0</v>
      </c>
      <c r="H136" s="9">
        <v>0</v>
      </c>
      <c r="I136" s="9">
        <v>0</v>
      </c>
      <c r="J136" s="10">
        <f t="shared" si="9"/>
        <v>0</v>
      </c>
      <c r="K136" s="9">
        <v>23</v>
      </c>
      <c r="L136" s="9">
        <v>6</v>
      </c>
      <c r="M136" s="10">
        <f t="shared" si="8"/>
        <v>29</v>
      </c>
      <c r="N136" s="9">
        <v>0</v>
      </c>
      <c r="O136" s="9">
        <v>0</v>
      </c>
      <c r="P136" s="9">
        <v>0</v>
      </c>
      <c r="Q136" s="9">
        <v>0</v>
      </c>
      <c r="R136" s="9">
        <v>8</v>
      </c>
      <c r="S136" s="9">
        <v>0</v>
      </c>
      <c r="T136" s="9">
        <v>1</v>
      </c>
      <c r="U136" s="9">
        <v>0</v>
      </c>
      <c r="V136" s="9">
        <v>0</v>
      </c>
      <c r="W136" s="9">
        <v>0</v>
      </c>
      <c r="X136" s="9">
        <v>0</v>
      </c>
      <c r="Y136" s="9">
        <v>0</v>
      </c>
      <c r="Z136" s="10">
        <f t="shared" si="10"/>
        <v>9</v>
      </c>
      <c r="AA136" s="11">
        <f t="shared" si="11"/>
        <v>38</v>
      </c>
    </row>
    <row r="137" spans="1:27" x14ac:dyDescent="0.2">
      <c r="A137" s="1" t="s">
        <v>69</v>
      </c>
      <c r="B137" s="9">
        <v>0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  <c r="H137" s="9">
        <v>0</v>
      </c>
      <c r="I137" s="9">
        <v>0</v>
      </c>
      <c r="J137" s="10">
        <f t="shared" si="9"/>
        <v>0</v>
      </c>
      <c r="K137" s="9">
        <v>3</v>
      </c>
      <c r="L137" s="9">
        <v>0</v>
      </c>
      <c r="M137" s="10">
        <f t="shared" si="8"/>
        <v>3</v>
      </c>
      <c r="N137" s="9">
        <v>0</v>
      </c>
      <c r="O137" s="9">
        <v>0</v>
      </c>
      <c r="P137" s="9">
        <v>0</v>
      </c>
      <c r="Q137" s="9">
        <v>0</v>
      </c>
      <c r="R137" s="9">
        <v>0</v>
      </c>
      <c r="S137" s="9">
        <v>0</v>
      </c>
      <c r="T137" s="9">
        <v>0</v>
      </c>
      <c r="U137" s="9">
        <v>0</v>
      </c>
      <c r="V137" s="9">
        <v>0</v>
      </c>
      <c r="W137" s="9">
        <v>0</v>
      </c>
      <c r="X137" s="9">
        <v>0</v>
      </c>
      <c r="Y137" s="9">
        <v>0</v>
      </c>
      <c r="Z137" s="10">
        <f t="shared" si="10"/>
        <v>0</v>
      </c>
      <c r="AA137" s="11">
        <f t="shared" si="11"/>
        <v>3</v>
      </c>
    </row>
    <row r="138" spans="1:27" x14ac:dyDescent="0.2">
      <c r="A138" s="1" t="s">
        <v>183</v>
      </c>
      <c r="B138" s="9">
        <v>0</v>
      </c>
      <c r="C138" s="9">
        <v>0</v>
      </c>
      <c r="D138" s="9">
        <v>4</v>
      </c>
      <c r="E138" s="9">
        <v>0</v>
      </c>
      <c r="F138" s="9">
        <v>1</v>
      </c>
      <c r="G138" s="9">
        <v>0</v>
      </c>
      <c r="H138" s="9">
        <v>3</v>
      </c>
      <c r="I138" s="9">
        <v>0</v>
      </c>
      <c r="J138" s="10">
        <f t="shared" si="9"/>
        <v>8</v>
      </c>
      <c r="K138" s="9">
        <v>848</v>
      </c>
      <c r="L138" s="9">
        <v>68</v>
      </c>
      <c r="M138" s="10">
        <f t="shared" si="8"/>
        <v>916</v>
      </c>
      <c r="N138" s="9">
        <v>0</v>
      </c>
      <c r="O138" s="9">
        <v>0</v>
      </c>
      <c r="P138" s="9">
        <v>14</v>
      </c>
      <c r="Q138" s="9">
        <v>0</v>
      </c>
      <c r="R138" s="9">
        <v>163</v>
      </c>
      <c r="S138" s="9">
        <v>28</v>
      </c>
      <c r="T138" s="9">
        <v>122</v>
      </c>
      <c r="U138" s="9">
        <v>31</v>
      </c>
      <c r="V138" s="9">
        <v>2</v>
      </c>
      <c r="W138" s="9">
        <v>0</v>
      </c>
      <c r="X138" s="9">
        <v>61</v>
      </c>
      <c r="Y138" s="9">
        <v>0</v>
      </c>
      <c r="Z138" s="10">
        <f t="shared" si="10"/>
        <v>421</v>
      </c>
      <c r="AA138" s="11">
        <f t="shared" si="11"/>
        <v>1345</v>
      </c>
    </row>
    <row r="139" spans="1:27" x14ac:dyDescent="0.2">
      <c r="A139" s="1" t="s">
        <v>185</v>
      </c>
      <c r="B139" s="9">
        <v>0</v>
      </c>
      <c r="C139" s="9">
        <v>0</v>
      </c>
      <c r="D139" s="9">
        <v>18</v>
      </c>
      <c r="E139" s="9">
        <v>1</v>
      </c>
      <c r="F139" s="9">
        <v>9</v>
      </c>
      <c r="G139" s="9">
        <v>0</v>
      </c>
      <c r="H139" s="9">
        <v>0</v>
      </c>
      <c r="I139" s="9">
        <v>0</v>
      </c>
      <c r="J139" s="10">
        <f t="shared" si="9"/>
        <v>28</v>
      </c>
      <c r="K139" s="9">
        <v>527</v>
      </c>
      <c r="L139" s="9">
        <v>28</v>
      </c>
      <c r="M139" s="10">
        <f t="shared" si="8"/>
        <v>555</v>
      </c>
      <c r="N139" s="9">
        <v>0</v>
      </c>
      <c r="O139" s="9">
        <v>0</v>
      </c>
      <c r="P139" s="9">
        <v>0</v>
      </c>
      <c r="Q139" s="9">
        <v>0</v>
      </c>
      <c r="R139" s="9">
        <v>0</v>
      </c>
      <c r="S139" s="9">
        <v>0</v>
      </c>
      <c r="T139" s="9">
        <v>0</v>
      </c>
      <c r="U139" s="9">
        <v>0</v>
      </c>
      <c r="V139" s="9">
        <v>0</v>
      </c>
      <c r="W139" s="9">
        <v>0</v>
      </c>
      <c r="X139" s="9">
        <v>1</v>
      </c>
      <c r="Y139" s="9">
        <v>0</v>
      </c>
      <c r="Z139" s="10">
        <f t="shared" si="10"/>
        <v>1</v>
      </c>
      <c r="AA139" s="11">
        <f t="shared" si="11"/>
        <v>584</v>
      </c>
    </row>
    <row r="140" spans="1:27" x14ac:dyDescent="0.2">
      <c r="A140" s="1" t="s">
        <v>186</v>
      </c>
      <c r="B140" s="9">
        <v>4</v>
      </c>
      <c r="C140" s="9">
        <v>0</v>
      </c>
      <c r="D140" s="9">
        <v>4</v>
      </c>
      <c r="E140" s="9">
        <v>0</v>
      </c>
      <c r="F140" s="9">
        <v>0</v>
      </c>
      <c r="G140" s="9">
        <v>0</v>
      </c>
      <c r="H140" s="9">
        <v>0</v>
      </c>
      <c r="I140" s="9">
        <v>0</v>
      </c>
      <c r="J140" s="10">
        <f t="shared" si="9"/>
        <v>8</v>
      </c>
      <c r="K140" s="9">
        <v>36</v>
      </c>
      <c r="L140" s="9">
        <v>5</v>
      </c>
      <c r="M140" s="10">
        <f t="shared" si="8"/>
        <v>41</v>
      </c>
      <c r="N140" s="9">
        <v>0</v>
      </c>
      <c r="O140" s="9">
        <v>0</v>
      </c>
      <c r="P140" s="9">
        <v>0</v>
      </c>
      <c r="Q140" s="9">
        <v>0</v>
      </c>
      <c r="R140" s="9">
        <v>52</v>
      </c>
      <c r="S140" s="9">
        <v>3</v>
      </c>
      <c r="T140" s="9">
        <v>1</v>
      </c>
      <c r="U140" s="9">
        <v>0</v>
      </c>
      <c r="V140" s="9">
        <v>0</v>
      </c>
      <c r="W140" s="9">
        <v>0</v>
      </c>
      <c r="X140" s="9">
        <v>0</v>
      </c>
      <c r="Y140" s="9">
        <v>0</v>
      </c>
      <c r="Z140" s="10">
        <f t="shared" si="10"/>
        <v>56</v>
      </c>
      <c r="AA140" s="11">
        <f t="shared" si="11"/>
        <v>105</v>
      </c>
    </row>
    <row r="141" spans="1:27" x14ac:dyDescent="0.2">
      <c r="A141" s="1" t="s">
        <v>186</v>
      </c>
      <c r="B141" s="9">
        <v>7</v>
      </c>
      <c r="C141" s="9">
        <v>1</v>
      </c>
      <c r="D141" s="9">
        <v>14</v>
      </c>
      <c r="E141" s="9">
        <v>0</v>
      </c>
      <c r="F141" s="9">
        <v>2</v>
      </c>
      <c r="G141" s="9">
        <v>0</v>
      </c>
      <c r="H141" s="9">
        <v>2</v>
      </c>
      <c r="I141" s="9">
        <v>0</v>
      </c>
      <c r="J141" s="10">
        <f t="shared" si="9"/>
        <v>26</v>
      </c>
      <c r="K141" s="9">
        <v>1992</v>
      </c>
      <c r="L141" s="9">
        <v>222</v>
      </c>
      <c r="M141" s="10">
        <f t="shared" si="8"/>
        <v>2214</v>
      </c>
      <c r="N141" s="9">
        <v>0</v>
      </c>
      <c r="O141" s="9">
        <v>0</v>
      </c>
      <c r="P141" s="9">
        <v>53</v>
      </c>
      <c r="Q141" s="9">
        <v>0</v>
      </c>
      <c r="R141" s="9">
        <v>592</v>
      </c>
      <c r="S141" s="9">
        <v>62</v>
      </c>
      <c r="T141" s="9">
        <v>549</v>
      </c>
      <c r="U141" s="9">
        <v>102</v>
      </c>
      <c r="V141" s="9">
        <v>137</v>
      </c>
      <c r="W141" s="9">
        <v>267</v>
      </c>
      <c r="X141" s="9">
        <v>30</v>
      </c>
      <c r="Y141" s="9">
        <v>0</v>
      </c>
      <c r="Z141" s="10">
        <f t="shared" si="10"/>
        <v>1792</v>
      </c>
      <c r="AA141" s="11">
        <f t="shared" si="11"/>
        <v>4032</v>
      </c>
    </row>
    <row r="142" spans="1:27" x14ac:dyDescent="0.2">
      <c r="A142" s="1" t="s">
        <v>70</v>
      </c>
      <c r="B142" s="9">
        <v>0</v>
      </c>
      <c r="C142" s="9">
        <v>0</v>
      </c>
      <c r="D142" s="9">
        <v>0</v>
      </c>
      <c r="E142" s="9">
        <v>0</v>
      </c>
      <c r="F142" s="9">
        <v>0</v>
      </c>
      <c r="G142" s="9">
        <v>0</v>
      </c>
      <c r="H142" s="9">
        <v>0</v>
      </c>
      <c r="I142" s="9">
        <v>0</v>
      </c>
      <c r="J142" s="10">
        <f t="shared" si="9"/>
        <v>0</v>
      </c>
      <c r="K142" s="9">
        <v>1061</v>
      </c>
      <c r="L142" s="9">
        <v>67</v>
      </c>
      <c r="M142" s="10">
        <f t="shared" si="8"/>
        <v>1128</v>
      </c>
      <c r="N142" s="9">
        <v>0</v>
      </c>
      <c r="O142" s="9">
        <v>0</v>
      </c>
      <c r="P142" s="9">
        <v>0</v>
      </c>
      <c r="Q142" s="9">
        <v>0</v>
      </c>
      <c r="R142" s="9">
        <v>0</v>
      </c>
      <c r="S142" s="9">
        <v>0</v>
      </c>
      <c r="T142" s="9">
        <v>0</v>
      </c>
      <c r="U142" s="9">
        <v>0</v>
      </c>
      <c r="V142" s="9">
        <v>0</v>
      </c>
      <c r="W142" s="9">
        <v>0</v>
      </c>
      <c r="X142" s="9">
        <v>0</v>
      </c>
      <c r="Y142" s="9">
        <v>0</v>
      </c>
      <c r="Z142" s="10">
        <f t="shared" si="10"/>
        <v>0</v>
      </c>
      <c r="AA142" s="11">
        <f t="shared" si="11"/>
        <v>1128</v>
      </c>
    </row>
    <row r="143" spans="1:27" x14ac:dyDescent="0.2">
      <c r="A143" s="1" t="s">
        <v>188</v>
      </c>
      <c r="B143" s="9">
        <v>0</v>
      </c>
      <c r="C143" s="9">
        <v>0</v>
      </c>
      <c r="D143" s="9">
        <v>0</v>
      </c>
      <c r="E143" s="9">
        <v>0</v>
      </c>
      <c r="F143" s="9">
        <v>0</v>
      </c>
      <c r="G143" s="9">
        <v>0</v>
      </c>
      <c r="H143" s="9">
        <v>0</v>
      </c>
      <c r="I143" s="9">
        <v>0</v>
      </c>
      <c r="J143" s="10">
        <f t="shared" si="9"/>
        <v>0</v>
      </c>
      <c r="K143" s="9">
        <v>813</v>
      </c>
      <c r="L143" s="9">
        <v>86</v>
      </c>
      <c r="M143" s="10">
        <f t="shared" si="8"/>
        <v>899</v>
      </c>
      <c r="N143" s="9">
        <v>0</v>
      </c>
      <c r="O143" s="9">
        <v>0</v>
      </c>
      <c r="P143" s="9">
        <v>1</v>
      </c>
      <c r="Q143" s="9">
        <v>0</v>
      </c>
      <c r="R143" s="9">
        <v>0</v>
      </c>
      <c r="S143" s="9">
        <v>0</v>
      </c>
      <c r="T143" s="9">
        <v>1</v>
      </c>
      <c r="U143" s="9">
        <v>0</v>
      </c>
      <c r="V143" s="9">
        <v>0</v>
      </c>
      <c r="W143" s="9">
        <v>0</v>
      </c>
      <c r="X143" s="9">
        <v>0</v>
      </c>
      <c r="Y143" s="9">
        <v>0</v>
      </c>
      <c r="Z143" s="10">
        <f t="shared" si="10"/>
        <v>2</v>
      </c>
      <c r="AA143" s="11">
        <f t="shared" si="11"/>
        <v>901</v>
      </c>
    </row>
    <row r="144" spans="1:27" x14ac:dyDescent="0.2">
      <c r="A144" s="1" t="s">
        <v>189</v>
      </c>
      <c r="B144" s="9">
        <v>0</v>
      </c>
      <c r="C144" s="9">
        <v>0</v>
      </c>
      <c r="D144" s="9">
        <v>0</v>
      </c>
      <c r="E144" s="9">
        <v>0</v>
      </c>
      <c r="F144" s="9">
        <v>0</v>
      </c>
      <c r="G144" s="9">
        <v>0</v>
      </c>
      <c r="H144" s="9">
        <v>0</v>
      </c>
      <c r="I144" s="9">
        <v>0</v>
      </c>
      <c r="J144" s="10">
        <f t="shared" si="9"/>
        <v>0</v>
      </c>
      <c r="K144" s="9">
        <v>1272</v>
      </c>
      <c r="L144" s="9">
        <v>403</v>
      </c>
      <c r="M144" s="10">
        <f t="shared" si="8"/>
        <v>1675</v>
      </c>
      <c r="N144" s="9">
        <v>0</v>
      </c>
      <c r="O144" s="9">
        <v>0</v>
      </c>
      <c r="P144" s="9">
        <v>0</v>
      </c>
      <c r="Q144" s="9">
        <v>0</v>
      </c>
      <c r="R144" s="9">
        <v>2</v>
      </c>
      <c r="S144" s="9">
        <v>0</v>
      </c>
      <c r="T144" s="9">
        <v>0</v>
      </c>
      <c r="U144" s="9">
        <v>0</v>
      </c>
      <c r="V144" s="9">
        <v>0</v>
      </c>
      <c r="W144" s="9">
        <v>0</v>
      </c>
      <c r="X144" s="9">
        <v>0</v>
      </c>
      <c r="Y144" s="9">
        <v>0</v>
      </c>
      <c r="Z144" s="10">
        <f t="shared" si="10"/>
        <v>2</v>
      </c>
      <c r="AA144" s="11">
        <f t="shared" si="11"/>
        <v>1677</v>
      </c>
    </row>
    <row r="145" spans="1:27" x14ac:dyDescent="0.2">
      <c r="A145" s="1" t="s">
        <v>190</v>
      </c>
      <c r="B145" s="9">
        <v>0</v>
      </c>
      <c r="C145" s="9">
        <v>0</v>
      </c>
      <c r="D145" s="9">
        <v>12</v>
      </c>
      <c r="E145" s="9">
        <v>1</v>
      </c>
      <c r="F145" s="9">
        <v>9</v>
      </c>
      <c r="G145" s="9">
        <v>0</v>
      </c>
      <c r="H145" s="9">
        <v>0</v>
      </c>
      <c r="I145" s="9">
        <v>0</v>
      </c>
      <c r="J145" s="10">
        <f t="shared" si="9"/>
        <v>22</v>
      </c>
      <c r="K145" s="9">
        <v>4325</v>
      </c>
      <c r="L145" s="9">
        <v>82</v>
      </c>
      <c r="M145" s="10">
        <f t="shared" si="8"/>
        <v>4407</v>
      </c>
      <c r="N145" s="9">
        <v>0</v>
      </c>
      <c r="O145" s="9">
        <v>0</v>
      </c>
      <c r="P145" s="9">
        <v>2</v>
      </c>
      <c r="Q145" s="9">
        <v>0</v>
      </c>
      <c r="R145" s="9">
        <v>3</v>
      </c>
      <c r="S145" s="9">
        <v>0</v>
      </c>
      <c r="T145" s="9">
        <v>0</v>
      </c>
      <c r="U145" s="9">
        <v>0</v>
      </c>
      <c r="V145" s="9">
        <v>0</v>
      </c>
      <c r="W145" s="9">
        <v>0</v>
      </c>
      <c r="X145" s="9">
        <v>9</v>
      </c>
      <c r="Y145" s="9">
        <v>0</v>
      </c>
      <c r="Z145" s="10">
        <f t="shared" si="10"/>
        <v>14</v>
      </c>
      <c r="AA145" s="11">
        <f t="shared" si="11"/>
        <v>4443</v>
      </c>
    </row>
    <row r="146" spans="1:27" x14ac:dyDescent="0.2">
      <c r="A146" s="1" t="s">
        <v>191</v>
      </c>
      <c r="B146" s="9">
        <v>0</v>
      </c>
      <c r="C146" s="9">
        <v>0</v>
      </c>
      <c r="D146" s="9">
        <v>0</v>
      </c>
      <c r="E146" s="9">
        <v>0</v>
      </c>
      <c r="F146" s="9">
        <v>0</v>
      </c>
      <c r="G146" s="9">
        <v>0</v>
      </c>
      <c r="H146" s="9">
        <v>0</v>
      </c>
      <c r="I146" s="9">
        <v>0</v>
      </c>
      <c r="J146" s="10">
        <f t="shared" si="9"/>
        <v>0</v>
      </c>
      <c r="K146" s="9">
        <v>110</v>
      </c>
      <c r="L146" s="9">
        <v>6</v>
      </c>
      <c r="M146" s="10">
        <f t="shared" si="8"/>
        <v>116</v>
      </c>
      <c r="N146" s="9">
        <v>0</v>
      </c>
      <c r="O146" s="9">
        <v>0</v>
      </c>
      <c r="P146" s="9">
        <v>0</v>
      </c>
      <c r="Q146" s="9">
        <v>0</v>
      </c>
      <c r="R146" s="9">
        <v>0</v>
      </c>
      <c r="S146" s="9">
        <v>0</v>
      </c>
      <c r="T146" s="9">
        <v>0</v>
      </c>
      <c r="U146" s="9">
        <v>0</v>
      </c>
      <c r="V146" s="9">
        <v>0</v>
      </c>
      <c r="W146" s="9">
        <v>0</v>
      </c>
      <c r="X146" s="9">
        <v>0</v>
      </c>
      <c r="Y146" s="9">
        <v>0</v>
      </c>
      <c r="Z146" s="10">
        <f t="shared" si="10"/>
        <v>0</v>
      </c>
      <c r="AA146" s="11">
        <f t="shared" si="11"/>
        <v>116</v>
      </c>
    </row>
    <row r="147" spans="1:27" x14ac:dyDescent="0.2">
      <c r="A147" s="1" t="s">
        <v>200</v>
      </c>
      <c r="B147" s="9">
        <v>0</v>
      </c>
      <c r="C147" s="9">
        <v>0</v>
      </c>
      <c r="D147" s="9">
        <v>9</v>
      </c>
      <c r="E147" s="9">
        <v>0</v>
      </c>
      <c r="F147" s="9">
        <v>4</v>
      </c>
      <c r="G147" s="9">
        <v>0</v>
      </c>
      <c r="H147" s="9">
        <v>2</v>
      </c>
      <c r="I147" s="9">
        <v>0</v>
      </c>
      <c r="J147" s="10">
        <f t="shared" si="9"/>
        <v>15</v>
      </c>
      <c r="K147" s="9">
        <v>496</v>
      </c>
      <c r="L147" s="9">
        <v>17</v>
      </c>
      <c r="M147" s="10">
        <f t="shared" si="8"/>
        <v>513</v>
      </c>
      <c r="N147" s="9">
        <v>0</v>
      </c>
      <c r="O147" s="9">
        <v>0</v>
      </c>
      <c r="P147" s="9">
        <v>0</v>
      </c>
      <c r="Q147" s="9">
        <v>0</v>
      </c>
      <c r="R147" s="9">
        <v>34</v>
      </c>
      <c r="S147" s="9">
        <v>2</v>
      </c>
      <c r="T147" s="9">
        <v>32</v>
      </c>
      <c r="U147" s="9">
        <v>15</v>
      </c>
      <c r="V147" s="9">
        <v>0</v>
      </c>
      <c r="W147" s="9">
        <v>0</v>
      </c>
      <c r="X147" s="9">
        <v>1</v>
      </c>
      <c r="Y147" s="9">
        <v>0</v>
      </c>
      <c r="Z147" s="10">
        <f t="shared" si="10"/>
        <v>84</v>
      </c>
      <c r="AA147" s="11">
        <f t="shared" si="11"/>
        <v>612</v>
      </c>
    </row>
    <row r="148" spans="1:27" x14ac:dyDescent="0.2">
      <c r="A148" s="1" t="s">
        <v>230</v>
      </c>
      <c r="B148" s="9">
        <v>1</v>
      </c>
      <c r="C148" s="9">
        <v>0</v>
      </c>
      <c r="D148" s="9">
        <v>14</v>
      </c>
      <c r="E148" s="9">
        <v>0</v>
      </c>
      <c r="F148" s="9">
        <v>3</v>
      </c>
      <c r="G148" s="9">
        <v>0</v>
      </c>
      <c r="H148" s="9">
        <v>3</v>
      </c>
      <c r="I148" s="9">
        <v>0</v>
      </c>
      <c r="J148" s="10">
        <f t="shared" si="9"/>
        <v>21</v>
      </c>
      <c r="K148" s="9">
        <v>1142</v>
      </c>
      <c r="L148" s="9">
        <v>109</v>
      </c>
      <c r="M148" s="10">
        <f t="shared" si="8"/>
        <v>1251</v>
      </c>
      <c r="N148" s="9">
        <v>0</v>
      </c>
      <c r="O148" s="9">
        <v>0</v>
      </c>
      <c r="P148" s="9">
        <v>16</v>
      </c>
      <c r="Q148" s="9">
        <v>0</v>
      </c>
      <c r="R148" s="9">
        <v>130</v>
      </c>
      <c r="S148" s="9">
        <v>11</v>
      </c>
      <c r="T148" s="9">
        <v>109</v>
      </c>
      <c r="U148" s="9">
        <v>21</v>
      </c>
      <c r="V148" s="9">
        <v>0</v>
      </c>
      <c r="W148" s="9">
        <v>0</v>
      </c>
      <c r="X148" s="9">
        <v>9</v>
      </c>
      <c r="Y148" s="9">
        <v>0</v>
      </c>
      <c r="Z148" s="10">
        <f t="shared" si="10"/>
        <v>296</v>
      </c>
      <c r="AA148" s="11">
        <f t="shared" si="11"/>
        <v>1568</v>
      </c>
    </row>
    <row r="149" spans="1:27" x14ac:dyDescent="0.2">
      <c r="A149" s="1" t="s">
        <v>192</v>
      </c>
      <c r="B149" s="9">
        <v>0</v>
      </c>
      <c r="C149" s="9">
        <v>0</v>
      </c>
      <c r="D149" s="9">
        <v>0</v>
      </c>
      <c r="E149" s="9">
        <v>0</v>
      </c>
      <c r="F149" s="9">
        <v>0</v>
      </c>
      <c r="G149" s="9">
        <v>0</v>
      </c>
      <c r="H149" s="9">
        <v>0</v>
      </c>
      <c r="I149" s="9">
        <v>0</v>
      </c>
      <c r="J149" s="10">
        <f t="shared" si="9"/>
        <v>0</v>
      </c>
      <c r="K149" s="9">
        <v>35</v>
      </c>
      <c r="L149" s="9">
        <v>1</v>
      </c>
      <c r="M149" s="10">
        <f t="shared" si="8"/>
        <v>36</v>
      </c>
      <c r="N149" s="9">
        <v>0</v>
      </c>
      <c r="O149" s="9">
        <v>0</v>
      </c>
      <c r="P149" s="9">
        <v>0</v>
      </c>
      <c r="Q149" s="9">
        <v>0</v>
      </c>
      <c r="R149" s="9">
        <v>0</v>
      </c>
      <c r="S149" s="9">
        <v>0</v>
      </c>
      <c r="T149" s="9">
        <v>0</v>
      </c>
      <c r="U149" s="9">
        <v>0</v>
      </c>
      <c r="V149" s="9">
        <v>0</v>
      </c>
      <c r="W149" s="9">
        <v>0</v>
      </c>
      <c r="X149" s="9">
        <v>0</v>
      </c>
      <c r="Y149" s="9">
        <v>0</v>
      </c>
      <c r="Z149" s="10">
        <f t="shared" si="10"/>
        <v>0</v>
      </c>
      <c r="AA149" s="11">
        <f t="shared" si="11"/>
        <v>36</v>
      </c>
    </row>
    <row r="150" spans="1:27" x14ac:dyDescent="0.2">
      <c r="A150" s="1" t="s">
        <v>193</v>
      </c>
      <c r="B150" s="9">
        <v>0</v>
      </c>
      <c r="C150" s="9">
        <v>0</v>
      </c>
      <c r="D150" s="9">
        <v>6</v>
      </c>
      <c r="E150" s="9">
        <v>0</v>
      </c>
      <c r="F150" s="9">
        <v>14</v>
      </c>
      <c r="G150" s="9">
        <v>0</v>
      </c>
      <c r="H150" s="9">
        <v>0</v>
      </c>
      <c r="I150" s="9">
        <v>0</v>
      </c>
      <c r="J150" s="10">
        <f t="shared" si="9"/>
        <v>20</v>
      </c>
      <c r="K150" s="9">
        <v>1702</v>
      </c>
      <c r="L150" s="9">
        <v>39</v>
      </c>
      <c r="M150" s="10">
        <f t="shared" si="8"/>
        <v>1741</v>
      </c>
      <c r="N150" s="9">
        <v>0</v>
      </c>
      <c r="O150" s="9">
        <v>0</v>
      </c>
      <c r="P150" s="9">
        <v>3</v>
      </c>
      <c r="Q150" s="9">
        <v>0</v>
      </c>
      <c r="R150" s="9">
        <v>0</v>
      </c>
      <c r="S150" s="9">
        <v>0</v>
      </c>
      <c r="T150" s="9">
        <v>0</v>
      </c>
      <c r="U150" s="9">
        <v>0</v>
      </c>
      <c r="V150" s="9">
        <v>0</v>
      </c>
      <c r="W150" s="9">
        <v>0</v>
      </c>
      <c r="X150" s="9">
        <v>1</v>
      </c>
      <c r="Y150" s="9">
        <v>0</v>
      </c>
      <c r="Z150" s="10">
        <f t="shared" si="10"/>
        <v>4</v>
      </c>
      <c r="AA150" s="11">
        <f t="shared" si="11"/>
        <v>1765</v>
      </c>
    </row>
    <row r="151" spans="1:27" x14ac:dyDescent="0.2">
      <c r="A151" s="1" t="s">
        <v>71</v>
      </c>
      <c r="B151" s="9">
        <v>9</v>
      </c>
      <c r="C151" s="9">
        <v>1</v>
      </c>
      <c r="D151" s="9">
        <v>39</v>
      </c>
      <c r="E151" s="9">
        <v>9</v>
      </c>
      <c r="F151" s="9">
        <v>41</v>
      </c>
      <c r="G151" s="9">
        <v>1</v>
      </c>
      <c r="H151" s="9">
        <v>4</v>
      </c>
      <c r="I151" s="9">
        <v>0</v>
      </c>
      <c r="J151" s="10">
        <f t="shared" si="9"/>
        <v>104</v>
      </c>
      <c r="K151" s="9">
        <v>591</v>
      </c>
      <c r="L151" s="9">
        <v>36</v>
      </c>
      <c r="M151" s="10">
        <f t="shared" si="8"/>
        <v>627</v>
      </c>
      <c r="N151" s="9">
        <v>0</v>
      </c>
      <c r="O151" s="9">
        <v>0</v>
      </c>
      <c r="P151" s="9">
        <v>18</v>
      </c>
      <c r="Q151" s="9">
        <v>0</v>
      </c>
      <c r="R151" s="9">
        <v>58</v>
      </c>
      <c r="S151" s="9">
        <v>8</v>
      </c>
      <c r="T151" s="9">
        <v>89</v>
      </c>
      <c r="U151" s="9">
        <v>16</v>
      </c>
      <c r="V151" s="9">
        <v>48</v>
      </c>
      <c r="W151" s="9">
        <v>44</v>
      </c>
      <c r="X151" s="9">
        <v>63</v>
      </c>
      <c r="Y151" s="9">
        <v>2</v>
      </c>
      <c r="Z151" s="10">
        <f t="shared" si="10"/>
        <v>346</v>
      </c>
      <c r="AA151" s="11">
        <f t="shared" si="11"/>
        <v>1077</v>
      </c>
    </row>
    <row r="152" spans="1:27" x14ac:dyDescent="0.2">
      <c r="A152" s="1" t="s">
        <v>194</v>
      </c>
      <c r="B152" s="9">
        <v>0</v>
      </c>
      <c r="C152" s="9">
        <v>0</v>
      </c>
      <c r="D152" s="9">
        <v>2</v>
      </c>
      <c r="E152" s="9">
        <v>0</v>
      </c>
      <c r="F152" s="9">
        <v>7</v>
      </c>
      <c r="G152" s="9">
        <v>2</v>
      </c>
      <c r="H152" s="9">
        <v>1</v>
      </c>
      <c r="I152" s="9">
        <v>0</v>
      </c>
      <c r="J152" s="10">
        <f t="shared" si="9"/>
        <v>12</v>
      </c>
      <c r="K152" s="9">
        <v>49928</v>
      </c>
      <c r="L152" s="9">
        <v>2680</v>
      </c>
      <c r="M152" s="10">
        <f t="shared" si="8"/>
        <v>52608</v>
      </c>
      <c r="N152" s="9">
        <v>0</v>
      </c>
      <c r="O152" s="9">
        <v>0</v>
      </c>
      <c r="P152" s="9">
        <v>5</v>
      </c>
      <c r="Q152" s="9">
        <v>0</v>
      </c>
      <c r="R152" s="9">
        <v>2</v>
      </c>
      <c r="S152" s="9">
        <v>0</v>
      </c>
      <c r="T152" s="9">
        <v>5</v>
      </c>
      <c r="U152" s="9">
        <v>0</v>
      </c>
      <c r="V152" s="9">
        <v>0</v>
      </c>
      <c r="W152" s="9">
        <v>0</v>
      </c>
      <c r="X152" s="9">
        <v>7</v>
      </c>
      <c r="Y152" s="9">
        <v>1</v>
      </c>
      <c r="Z152" s="10">
        <f t="shared" si="10"/>
        <v>20</v>
      </c>
      <c r="AA152" s="11">
        <f t="shared" si="11"/>
        <v>52640</v>
      </c>
    </row>
    <row r="153" spans="1:27" x14ac:dyDescent="0.2">
      <c r="A153" s="1" t="s">
        <v>149</v>
      </c>
      <c r="B153" s="9">
        <v>0</v>
      </c>
      <c r="C153" s="9">
        <v>0</v>
      </c>
      <c r="D153" s="9">
        <v>1</v>
      </c>
      <c r="E153" s="9">
        <v>0</v>
      </c>
      <c r="F153" s="9">
        <v>0</v>
      </c>
      <c r="G153" s="9">
        <v>0</v>
      </c>
      <c r="H153" s="9">
        <v>0</v>
      </c>
      <c r="I153" s="9">
        <v>0</v>
      </c>
      <c r="J153" s="10">
        <f t="shared" si="9"/>
        <v>1</v>
      </c>
      <c r="K153" s="9">
        <v>655</v>
      </c>
      <c r="L153" s="9">
        <v>16</v>
      </c>
      <c r="M153" s="10">
        <f t="shared" si="8"/>
        <v>671</v>
      </c>
      <c r="N153" s="9">
        <v>0</v>
      </c>
      <c r="O153" s="9">
        <v>0</v>
      </c>
      <c r="P153" s="9">
        <v>0</v>
      </c>
      <c r="Q153" s="9">
        <v>0</v>
      </c>
      <c r="R153" s="9">
        <v>5</v>
      </c>
      <c r="S153" s="9">
        <v>0</v>
      </c>
      <c r="T153" s="9">
        <v>0</v>
      </c>
      <c r="U153" s="9">
        <v>0</v>
      </c>
      <c r="V153" s="9">
        <v>0</v>
      </c>
      <c r="W153" s="9">
        <v>0</v>
      </c>
      <c r="X153" s="9">
        <v>1</v>
      </c>
      <c r="Y153" s="9">
        <v>0</v>
      </c>
      <c r="Z153" s="10">
        <f t="shared" si="10"/>
        <v>6</v>
      </c>
      <c r="AA153" s="11">
        <f t="shared" si="11"/>
        <v>678</v>
      </c>
    </row>
    <row r="154" spans="1:27" x14ac:dyDescent="0.2">
      <c r="A154" s="1" t="s">
        <v>202</v>
      </c>
      <c r="B154" s="9">
        <v>0</v>
      </c>
      <c r="C154" s="9">
        <v>0</v>
      </c>
      <c r="D154" s="9">
        <v>0</v>
      </c>
      <c r="E154" s="9">
        <v>0</v>
      </c>
      <c r="F154" s="9">
        <v>0</v>
      </c>
      <c r="G154" s="9">
        <v>0</v>
      </c>
      <c r="H154" s="9">
        <v>0</v>
      </c>
      <c r="I154" s="9">
        <v>0</v>
      </c>
      <c r="J154" s="10">
        <f t="shared" si="9"/>
        <v>0</v>
      </c>
      <c r="K154" s="9">
        <v>606</v>
      </c>
      <c r="L154" s="9">
        <v>88</v>
      </c>
      <c r="M154" s="10">
        <f t="shared" si="8"/>
        <v>694</v>
      </c>
      <c r="N154" s="9">
        <v>0</v>
      </c>
      <c r="O154" s="9">
        <v>0</v>
      </c>
      <c r="P154" s="9">
        <v>0</v>
      </c>
      <c r="Q154" s="9">
        <v>0</v>
      </c>
      <c r="R154" s="9">
        <v>0</v>
      </c>
      <c r="S154" s="9">
        <v>0</v>
      </c>
      <c r="T154" s="9">
        <v>0</v>
      </c>
      <c r="U154" s="9">
        <v>0</v>
      </c>
      <c r="V154" s="9">
        <v>0</v>
      </c>
      <c r="W154" s="9">
        <v>0</v>
      </c>
      <c r="X154" s="9">
        <v>0</v>
      </c>
      <c r="Y154" s="9">
        <v>0</v>
      </c>
      <c r="Z154" s="10">
        <f t="shared" si="10"/>
        <v>0</v>
      </c>
      <c r="AA154" s="11">
        <f t="shared" si="11"/>
        <v>694</v>
      </c>
    </row>
    <row r="155" spans="1:27" x14ac:dyDescent="0.2">
      <c r="A155" s="1" t="s">
        <v>160</v>
      </c>
      <c r="B155" s="9">
        <v>0</v>
      </c>
      <c r="C155" s="9">
        <v>0</v>
      </c>
      <c r="D155" s="9">
        <v>0</v>
      </c>
      <c r="E155" s="9">
        <v>0</v>
      </c>
      <c r="F155" s="9">
        <v>0</v>
      </c>
      <c r="G155" s="9">
        <v>0</v>
      </c>
      <c r="H155" s="9">
        <v>0</v>
      </c>
      <c r="I155" s="9">
        <v>0</v>
      </c>
      <c r="J155" s="10">
        <f t="shared" si="9"/>
        <v>0</v>
      </c>
      <c r="K155" s="9">
        <v>2485</v>
      </c>
      <c r="L155" s="9">
        <v>86</v>
      </c>
      <c r="M155" s="10">
        <f t="shared" si="8"/>
        <v>2571</v>
      </c>
      <c r="N155" s="9">
        <v>1</v>
      </c>
      <c r="O155" s="9">
        <v>1</v>
      </c>
      <c r="P155" s="9">
        <v>23</v>
      </c>
      <c r="Q155" s="9">
        <v>0</v>
      </c>
      <c r="R155" s="9">
        <v>259</v>
      </c>
      <c r="S155" s="9">
        <v>26</v>
      </c>
      <c r="T155" s="9">
        <v>848</v>
      </c>
      <c r="U155" s="9">
        <v>333</v>
      </c>
      <c r="V155" s="9">
        <v>44</v>
      </c>
      <c r="W155" s="9">
        <v>6</v>
      </c>
      <c r="X155" s="9">
        <v>87</v>
      </c>
      <c r="Y155" s="9">
        <v>8</v>
      </c>
      <c r="Z155" s="10">
        <f t="shared" si="10"/>
        <v>1636</v>
      </c>
      <c r="AA155" s="11">
        <f t="shared" si="11"/>
        <v>4207</v>
      </c>
    </row>
    <row r="156" spans="1:27" x14ac:dyDescent="0.2">
      <c r="A156" s="1" t="s">
        <v>195</v>
      </c>
      <c r="B156" s="9">
        <v>0</v>
      </c>
      <c r="C156" s="9">
        <v>0</v>
      </c>
      <c r="D156" s="9">
        <v>7</v>
      </c>
      <c r="E156" s="9">
        <v>0</v>
      </c>
      <c r="F156" s="9">
        <v>0</v>
      </c>
      <c r="G156" s="9">
        <v>0</v>
      </c>
      <c r="H156" s="9">
        <v>0</v>
      </c>
      <c r="I156" s="9">
        <v>0</v>
      </c>
      <c r="J156" s="10">
        <f t="shared" si="9"/>
        <v>7</v>
      </c>
      <c r="K156" s="9">
        <v>1147</v>
      </c>
      <c r="L156" s="9">
        <v>141</v>
      </c>
      <c r="M156" s="10">
        <f t="shared" si="8"/>
        <v>1288</v>
      </c>
      <c r="N156" s="9">
        <v>0</v>
      </c>
      <c r="O156" s="9">
        <v>0</v>
      </c>
      <c r="P156" s="9">
        <v>0</v>
      </c>
      <c r="Q156" s="9">
        <v>0</v>
      </c>
      <c r="R156" s="9">
        <v>1</v>
      </c>
      <c r="S156" s="9">
        <v>0</v>
      </c>
      <c r="T156" s="9">
        <v>0</v>
      </c>
      <c r="U156" s="9">
        <v>0</v>
      </c>
      <c r="V156" s="9">
        <v>0</v>
      </c>
      <c r="W156" s="9">
        <v>0</v>
      </c>
      <c r="X156" s="9">
        <v>0</v>
      </c>
      <c r="Y156" s="9">
        <v>0</v>
      </c>
      <c r="Z156" s="10">
        <f t="shared" si="10"/>
        <v>1</v>
      </c>
      <c r="AA156" s="11">
        <f t="shared" si="11"/>
        <v>1296</v>
      </c>
    </row>
    <row r="157" spans="1:27" x14ac:dyDescent="0.2">
      <c r="A157" s="1" t="s">
        <v>143</v>
      </c>
      <c r="B157" s="9">
        <v>0</v>
      </c>
      <c r="C157" s="9">
        <v>0</v>
      </c>
      <c r="D157" s="9">
        <v>0</v>
      </c>
      <c r="E157" s="9">
        <v>0</v>
      </c>
      <c r="F157" s="9">
        <v>0</v>
      </c>
      <c r="G157" s="9">
        <v>0</v>
      </c>
      <c r="H157" s="9">
        <v>0</v>
      </c>
      <c r="I157" s="9">
        <v>0</v>
      </c>
      <c r="J157" s="10">
        <f t="shared" si="9"/>
        <v>0</v>
      </c>
      <c r="K157" s="9">
        <v>269</v>
      </c>
      <c r="L157" s="9">
        <v>3</v>
      </c>
      <c r="M157" s="10">
        <f t="shared" si="8"/>
        <v>272</v>
      </c>
      <c r="N157" s="9">
        <v>0</v>
      </c>
      <c r="O157" s="9">
        <v>0</v>
      </c>
      <c r="P157" s="9">
        <v>0</v>
      </c>
      <c r="Q157" s="9">
        <v>0</v>
      </c>
      <c r="R157" s="9">
        <v>0</v>
      </c>
      <c r="S157" s="9">
        <v>0</v>
      </c>
      <c r="T157" s="9">
        <v>0</v>
      </c>
      <c r="U157" s="9">
        <v>0</v>
      </c>
      <c r="V157" s="9">
        <v>0</v>
      </c>
      <c r="W157" s="9">
        <v>0</v>
      </c>
      <c r="X157" s="9">
        <v>0</v>
      </c>
      <c r="Y157" s="9">
        <v>0</v>
      </c>
      <c r="Z157" s="10">
        <f t="shared" si="10"/>
        <v>0</v>
      </c>
      <c r="AA157" s="11">
        <f t="shared" si="11"/>
        <v>272</v>
      </c>
    </row>
    <row r="158" spans="1:27" x14ac:dyDescent="0.2">
      <c r="A158" s="1" t="s">
        <v>197</v>
      </c>
      <c r="B158" s="9">
        <v>6</v>
      </c>
      <c r="C158" s="9">
        <v>4</v>
      </c>
      <c r="D158" s="9">
        <v>8</v>
      </c>
      <c r="E158" s="9">
        <v>0</v>
      </c>
      <c r="F158" s="9">
        <v>8</v>
      </c>
      <c r="G158" s="9">
        <v>1</v>
      </c>
      <c r="H158" s="9">
        <v>0</v>
      </c>
      <c r="I158" s="9">
        <v>0</v>
      </c>
      <c r="J158" s="10">
        <f t="shared" si="9"/>
        <v>27</v>
      </c>
      <c r="K158" s="9">
        <v>4616</v>
      </c>
      <c r="L158" s="9">
        <v>379</v>
      </c>
      <c r="M158" s="10">
        <f t="shared" si="8"/>
        <v>4995</v>
      </c>
      <c r="N158" s="9">
        <v>1</v>
      </c>
      <c r="O158" s="9">
        <v>0</v>
      </c>
      <c r="P158" s="9">
        <v>12</v>
      </c>
      <c r="Q158" s="9">
        <v>0</v>
      </c>
      <c r="R158" s="9">
        <v>110</v>
      </c>
      <c r="S158" s="9">
        <v>17</v>
      </c>
      <c r="T158" s="9">
        <v>311</v>
      </c>
      <c r="U158" s="9">
        <v>62</v>
      </c>
      <c r="V158" s="9">
        <v>0</v>
      </c>
      <c r="W158" s="9">
        <v>0</v>
      </c>
      <c r="X158" s="9">
        <v>7</v>
      </c>
      <c r="Y158" s="9">
        <v>0</v>
      </c>
      <c r="Z158" s="10">
        <f t="shared" si="10"/>
        <v>520</v>
      </c>
      <c r="AA158" s="11">
        <f t="shared" si="11"/>
        <v>5542</v>
      </c>
    </row>
    <row r="159" spans="1:27" x14ac:dyDescent="0.2">
      <c r="A159" s="1" t="s">
        <v>198</v>
      </c>
      <c r="B159" s="9">
        <v>0</v>
      </c>
      <c r="C159" s="9">
        <v>0</v>
      </c>
      <c r="D159" s="9">
        <v>0</v>
      </c>
      <c r="E159" s="9">
        <v>0</v>
      </c>
      <c r="F159" s="9">
        <v>0</v>
      </c>
      <c r="G159" s="9">
        <v>0</v>
      </c>
      <c r="H159" s="9">
        <v>0</v>
      </c>
      <c r="I159" s="9">
        <v>0</v>
      </c>
      <c r="J159" s="10">
        <f t="shared" si="9"/>
        <v>0</v>
      </c>
      <c r="K159" s="9">
        <v>58</v>
      </c>
      <c r="L159" s="9">
        <v>8</v>
      </c>
      <c r="M159" s="10">
        <f t="shared" si="8"/>
        <v>66</v>
      </c>
      <c r="N159" s="9">
        <v>0</v>
      </c>
      <c r="O159" s="9">
        <v>0</v>
      </c>
      <c r="P159" s="9">
        <v>0</v>
      </c>
      <c r="Q159" s="9">
        <v>0</v>
      </c>
      <c r="R159" s="9">
        <v>0</v>
      </c>
      <c r="S159" s="9">
        <v>0</v>
      </c>
      <c r="T159" s="9">
        <v>0</v>
      </c>
      <c r="U159" s="9">
        <v>0</v>
      </c>
      <c r="V159" s="9">
        <v>0</v>
      </c>
      <c r="W159" s="9">
        <v>0</v>
      </c>
      <c r="X159" s="9">
        <v>0</v>
      </c>
      <c r="Y159" s="9">
        <v>0</v>
      </c>
      <c r="Z159" s="10">
        <f t="shared" si="10"/>
        <v>0</v>
      </c>
      <c r="AA159" s="11">
        <f t="shared" si="11"/>
        <v>66</v>
      </c>
    </row>
    <row r="160" spans="1:27" x14ac:dyDescent="0.2">
      <c r="A160" s="1" t="s">
        <v>199</v>
      </c>
      <c r="B160" s="9">
        <v>6</v>
      </c>
      <c r="C160" s="9">
        <v>0</v>
      </c>
      <c r="D160" s="9">
        <v>65</v>
      </c>
      <c r="E160" s="9">
        <v>2</v>
      </c>
      <c r="F160" s="9">
        <v>3</v>
      </c>
      <c r="G160" s="9">
        <v>0</v>
      </c>
      <c r="H160" s="9">
        <v>2</v>
      </c>
      <c r="I160" s="9">
        <v>0</v>
      </c>
      <c r="J160" s="10">
        <f t="shared" si="9"/>
        <v>78</v>
      </c>
      <c r="K160" s="9">
        <v>1131</v>
      </c>
      <c r="L160" s="9">
        <v>32</v>
      </c>
      <c r="M160" s="10">
        <f t="shared" si="8"/>
        <v>1163</v>
      </c>
      <c r="N160" s="9">
        <v>0</v>
      </c>
      <c r="O160" s="9">
        <v>0</v>
      </c>
      <c r="P160" s="9">
        <v>33</v>
      </c>
      <c r="Q160" s="9">
        <v>0</v>
      </c>
      <c r="R160" s="9">
        <v>314</v>
      </c>
      <c r="S160" s="9">
        <v>29</v>
      </c>
      <c r="T160" s="9">
        <v>359</v>
      </c>
      <c r="U160" s="9">
        <v>129</v>
      </c>
      <c r="V160" s="9">
        <v>13</v>
      </c>
      <c r="W160" s="9">
        <v>8</v>
      </c>
      <c r="X160" s="9">
        <v>1629</v>
      </c>
      <c r="Y160" s="9">
        <v>322</v>
      </c>
      <c r="Z160" s="10">
        <f t="shared" si="10"/>
        <v>2836</v>
      </c>
      <c r="AA160" s="11">
        <f t="shared" si="11"/>
        <v>4077</v>
      </c>
    </row>
    <row r="161" spans="1:27" x14ac:dyDescent="0.2">
      <c r="A161" s="1" t="s">
        <v>201</v>
      </c>
      <c r="B161" s="9">
        <v>0</v>
      </c>
      <c r="C161" s="9">
        <v>0</v>
      </c>
      <c r="D161" s="9">
        <v>0</v>
      </c>
      <c r="E161" s="9">
        <v>0</v>
      </c>
      <c r="F161" s="9">
        <v>0</v>
      </c>
      <c r="G161" s="9">
        <v>0</v>
      </c>
      <c r="H161" s="9">
        <v>0</v>
      </c>
      <c r="I161" s="9">
        <v>0</v>
      </c>
      <c r="J161" s="10">
        <f t="shared" si="9"/>
        <v>0</v>
      </c>
      <c r="K161" s="9">
        <v>1230</v>
      </c>
      <c r="L161" s="9">
        <v>89</v>
      </c>
      <c r="M161" s="10">
        <f t="shared" si="8"/>
        <v>1319</v>
      </c>
      <c r="N161" s="9">
        <v>0</v>
      </c>
      <c r="O161" s="9">
        <v>0</v>
      </c>
      <c r="P161" s="9">
        <v>0</v>
      </c>
      <c r="Q161" s="9">
        <v>0</v>
      </c>
      <c r="R161" s="9">
        <v>0</v>
      </c>
      <c r="S161" s="9">
        <v>0</v>
      </c>
      <c r="T161" s="9">
        <v>0</v>
      </c>
      <c r="U161" s="9">
        <v>0</v>
      </c>
      <c r="V161" s="9">
        <v>0</v>
      </c>
      <c r="W161" s="9">
        <v>0</v>
      </c>
      <c r="X161" s="9">
        <v>0</v>
      </c>
      <c r="Y161" s="9">
        <v>0</v>
      </c>
      <c r="Z161" s="10">
        <f t="shared" si="10"/>
        <v>0</v>
      </c>
      <c r="AA161" s="11">
        <f t="shared" si="11"/>
        <v>1319</v>
      </c>
    </row>
    <row r="162" spans="1:27" x14ac:dyDescent="0.2">
      <c r="A162" s="1" t="s">
        <v>72</v>
      </c>
      <c r="B162" s="9">
        <v>0</v>
      </c>
      <c r="C162" s="9">
        <v>0</v>
      </c>
      <c r="D162" s="9">
        <v>0</v>
      </c>
      <c r="E162" s="9">
        <v>0</v>
      </c>
      <c r="F162" s="9">
        <v>0</v>
      </c>
      <c r="G162" s="9">
        <v>0</v>
      </c>
      <c r="H162" s="9">
        <v>0</v>
      </c>
      <c r="I162" s="9">
        <v>0</v>
      </c>
      <c r="J162" s="10">
        <f t="shared" si="9"/>
        <v>0</v>
      </c>
      <c r="K162" s="9">
        <v>676</v>
      </c>
      <c r="L162" s="9">
        <v>114</v>
      </c>
      <c r="M162" s="10">
        <f t="shared" si="8"/>
        <v>790</v>
      </c>
      <c r="N162" s="9">
        <v>0</v>
      </c>
      <c r="O162" s="9">
        <v>0</v>
      </c>
      <c r="P162" s="9">
        <v>0</v>
      </c>
      <c r="Q162" s="9">
        <v>0</v>
      </c>
      <c r="R162" s="9">
        <v>0</v>
      </c>
      <c r="S162" s="9">
        <v>0</v>
      </c>
      <c r="T162" s="9">
        <v>0</v>
      </c>
      <c r="U162" s="9">
        <v>0</v>
      </c>
      <c r="V162" s="9">
        <v>0</v>
      </c>
      <c r="W162" s="9">
        <v>0</v>
      </c>
      <c r="X162" s="9">
        <v>0</v>
      </c>
      <c r="Y162" s="9">
        <v>0</v>
      </c>
      <c r="Z162" s="10">
        <f t="shared" si="10"/>
        <v>0</v>
      </c>
      <c r="AA162" s="11">
        <f t="shared" si="11"/>
        <v>790</v>
      </c>
    </row>
    <row r="163" spans="1:27" x14ac:dyDescent="0.2">
      <c r="A163" s="1" t="s">
        <v>204</v>
      </c>
      <c r="B163" s="9">
        <v>2</v>
      </c>
      <c r="C163" s="9">
        <v>0</v>
      </c>
      <c r="D163" s="9">
        <v>0</v>
      </c>
      <c r="E163" s="9">
        <v>0</v>
      </c>
      <c r="F163" s="9">
        <v>0</v>
      </c>
      <c r="G163" s="9">
        <v>0</v>
      </c>
      <c r="H163" s="9">
        <v>3</v>
      </c>
      <c r="I163" s="9">
        <v>0</v>
      </c>
      <c r="J163" s="10">
        <f t="shared" si="9"/>
        <v>5</v>
      </c>
      <c r="K163" s="9">
        <v>12</v>
      </c>
      <c r="L163" s="9">
        <v>0</v>
      </c>
      <c r="M163" s="10">
        <f t="shared" si="8"/>
        <v>12</v>
      </c>
      <c r="N163" s="9">
        <v>0</v>
      </c>
      <c r="O163" s="9">
        <v>0</v>
      </c>
      <c r="P163" s="9">
        <v>36</v>
      </c>
      <c r="Q163" s="9">
        <v>0</v>
      </c>
      <c r="R163" s="9">
        <v>790</v>
      </c>
      <c r="S163" s="9">
        <v>27</v>
      </c>
      <c r="T163" s="9">
        <v>300</v>
      </c>
      <c r="U163" s="9">
        <v>22</v>
      </c>
      <c r="V163" s="9">
        <v>2</v>
      </c>
      <c r="W163" s="9">
        <v>0</v>
      </c>
      <c r="X163" s="9">
        <v>4</v>
      </c>
      <c r="Y163" s="9">
        <v>0</v>
      </c>
      <c r="Z163" s="10">
        <f t="shared" si="10"/>
        <v>1181</v>
      </c>
      <c r="AA163" s="11">
        <f t="shared" si="11"/>
        <v>1198</v>
      </c>
    </row>
    <row r="164" spans="1:27" x14ac:dyDescent="0.2">
      <c r="A164" s="1" t="s">
        <v>205</v>
      </c>
      <c r="B164" s="9">
        <v>0</v>
      </c>
      <c r="C164" s="9">
        <v>0</v>
      </c>
      <c r="D164" s="9">
        <v>0</v>
      </c>
      <c r="E164" s="9">
        <v>0</v>
      </c>
      <c r="F164" s="9">
        <v>0</v>
      </c>
      <c r="G164" s="9">
        <v>0</v>
      </c>
      <c r="H164" s="9">
        <v>0</v>
      </c>
      <c r="I164" s="9">
        <v>0</v>
      </c>
      <c r="J164" s="10">
        <f t="shared" si="9"/>
        <v>0</v>
      </c>
      <c r="K164" s="9">
        <v>104</v>
      </c>
      <c r="L164" s="9">
        <v>46</v>
      </c>
      <c r="M164" s="10">
        <f t="shared" si="8"/>
        <v>150</v>
      </c>
      <c r="N164" s="9">
        <v>0</v>
      </c>
      <c r="O164" s="9">
        <v>0</v>
      </c>
      <c r="P164" s="9">
        <v>0</v>
      </c>
      <c r="Q164" s="9">
        <v>0</v>
      </c>
      <c r="R164" s="9">
        <v>0</v>
      </c>
      <c r="S164" s="9">
        <v>0</v>
      </c>
      <c r="T164" s="9">
        <v>0</v>
      </c>
      <c r="U164" s="9">
        <v>0</v>
      </c>
      <c r="V164" s="9">
        <v>0</v>
      </c>
      <c r="W164" s="9">
        <v>0</v>
      </c>
      <c r="X164" s="9">
        <v>0</v>
      </c>
      <c r="Y164" s="9">
        <v>0</v>
      </c>
      <c r="Z164" s="10">
        <f t="shared" si="10"/>
        <v>0</v>
      </c>
      <c r="AA164" s="11">
        <f t="shared" si="11"/>
        <v>150</v>
      </c>
    </row>
    <row r="165" spans="1:27" x14ac:dyDescent="0.2">
      <c r="A165" s="1" t="s">
        <v>73</v>
      </c>
      <c r="B165" s="9">
        <v>0</v>
      </c>
      <c r="C165" s="9">
        <v>0</v>
      </c>
      <c r="D165" s="9">
        <v>1</v>
      </c>
      <c r="E165" s="9">
        <v>0</v>
      </c>
      <c r="F165" s="9">
        <v>0</v>
      </c>
      <c r="G165" s="9">
        <v>0</v>
      </c>
      <c r="H165" s="9">
        <v>0</v>
      </c>
      <c r="I165" s="9">
        <v>0</v>
      </c>
      <c r="J165" s="10">
        <f t="shared" si="9"/>
        <v>1</v>
      </c>
      <c r="K165" s="9">
        <v>57</v>
      </c>
      <c r="L165" s="9">
        <v>0</v>
      </c>
      <c r="M165" s="10">
        <f t="shared" si="8"/>
        <v>57</v>
      </c>
      <c r="N165" s="9">
        <v>0</v>
      </c>
      <c r="O165" s="9">
        <v>0</v>
      </c>
      <c r="P165" s="9">
        <v>0</v>
      </c>
      <c r="Q165" s="9">
        <v>0</v>
      </c>
      <c r="R165" s="9">
        <v>0</v>
      </c>
      <c r="S165" s="9">
        <v>0</v>
      </c>
      <c r="T165" s="9">
        <v>0</v>
      </c>
      <c r="U165" s="9">
        <v>0</v>
      </c>
      <c r="V165" s="9">
        <v>0</v>
      </c>
      <c r="W165" s="9">
        <v>0</v>
      </c>
      <c r="X165" s="9">
        <v>1</v>
      </c>
      <c r="Y165" s="9">
        <v>0</v>
      </c>
      <c r="Z165" s="10">
        <f t="shared" si="10"/>
        <v>1</v>
      </c>
      <c r="AA165" s="11">
        <f t="shared" si="11"/>
        <v>59</v>
      </c>
    </row>
    <row r="166" spans="1:27" x14ac:dyDescent="0.2">
      <c r="A166" s="1" t="s">
        <v>128</v>
      </c>
      <c r="B166" s="9">
        <v>1</v>
      </c>
      <c r="C166" s="9">
        <v>0</v>
      </c>
      <c r="D166" s="9">
        <v>4</v>
      </c>
      <c r="E166" s="9">
        <v>1</v>
      </c>
      <c r="F166" s="9">
        <v>0</v>
      </c>
      <c r="G166" s="9">
        <v>0</v>
      </c>
      <c r="H166" s="9">
        <v>0</v>
      </c>
      <c r="I166" s="9">
        <v>0</v>
      </c>
      <c r="J166" s="10">
        <f t="shared" si="9"/>
        <v>6</v>
      </c>
      <c r="K166" s="9">
        <v>2487</v>
      </c>
      <c r="L166" s="9">
        <v>41</v>
      </c>
      <c r="M166" s="10">
        <f t="shared" si="8"/>
        <v>2528</v>
      </c>
      <c r="N166" s="9">
        <v>0</v>
      </c>
      <c r="O166" s="9">
        <v>0</v>
      </c>
      <c r="P166" s="9">
        <v>0</v>
      </c>
      <c r="Q166" s="9">
        <v>0</v>
      </c>
      <c r="R166" s="9">
        <v>0</v>
      </c>
      <c r="S166" s="9">
        <v>0</v>
      </c>
      <c r="T166" s="9">
        <v>0</v>
      </c>
      <c r="U166" s="9">
        <v>0</v>
      </c>
      <c r="V166" s="9">
        <v>0</v>
      </c>
      <c r="W166" s="9">
        <v>0</v>
      </c>
      <c r="X166" s="9">
        <v>3</v>
      </c>
      <c r="Y166" s="9">
        <v>0</v>
      </c>
      <c r="Z166" s="10">
        <f t="shared" si="10"/>
        <v>3</v>
      </c>
      <c r="AA166" s="11">
        <f t="shared" si="11"/>
        <v>2537</v>
      </c>
    </row>
    <row r="167" spans="1:27" x14ac:dyDescent="0.2">
      <c r="A167" s="1" t="s">
        <v>208</v>
      </c>
      <c r="B167" s="9">
        <v>0</v>
      </c>
      <c r="C167" s="9">
        <v>0</v>
      </c>
      <c r="D167" s="9">
        <v>0</v>
      </c>
      <c r="E167" s="9">
        <v>0</v>
      </c>
      <c r="F167" s="9">
        <v>0</v>
      </c>
      <c r="G167" s="9">
        <v>0</v>
      </c>
      <c r="H167" s="9">
        <v>0</v>
      </c>
      <c r="I167" s="9">
        <v>0</v>
      </c>
      <c r="J167" s="10">
        <f t="shared" si="9"/>
        <v>0</v>
      </c>
      <c r="K167" s="9">
        <v>1214</v>
      </c>
      <c r="L167" s="9">
        <v>86</v>
      </c>
      <c r="M167" s="10">
        <f t="shared" si="8"/>
        <v>1300</v>
      </c>
      <c r="N167" s="9">
        <v>0</v>
      </c>
      <c r="O167" s="9">
        <v>0</v>
      </c>
      <c r="P167" s="9">
        <v>0</v>
      </c>
      <c r="Q167" s="9">
        <v>0</v>
      </c>
      <c r="R167" s="9">
        <v>0</v>
      </c>
      <c r="S167" s="9">
        <v>0</v>
      </c>
      <c r="T167" s="9">
        <v>0</v>
      </c>
      <c r="U167" s="9">
        <v>0</v>
      </c>
      <c r="V167" s="9">
        <v>0</v>
      </c>
      <c r="W167" s="9">
        <v>0</v>
      </c>
      <c r="X167" s="9">
        <v>0</v>
      </c>
      <c r="Y167" s="9">
        <v>0</v>
      </c>
      <c r="Z167" s="10">
        <f t="shared" si="10"/>
        <v>0</v>
      </c>
      <c r="AA167" s="11">
        <f t="shared" si="11"/>
        <v>1300</v>
      </c>
    </row>
    <row r="168" spans="1:27" x14ac:dyDescent="0.2">
      <c r="A168" s="1" t="s">
        <v>184</v>
      </c>
      <c r="B168" s="9">
        <v>0</v>
      </c>
      <c r="C168" s="9">
        <v>0</v>
      </c>
      <c r="D168" s="9">
        <v>1</v>
      </c>
      <c r="E168" s="9">
        <v>0</v>
      </c>
      <c r="F168" s="9">
        <v>0</v>
      </c>
      <c r="G168" s="9">
        <v>0</v>
      </c>
      <c r="H168" s="9">
        <v>0</v>
      </c>
      <c r="I168" s="9">
        <v>0</v>
      </c>
      <c r="J168" s="10">
        <f t="shared" si="9"/>
        <v>1</v>
      </c>
      <c r="K168" s="9">
        <v>1683</v>
      </c>
      <c r="L168" s="9">
        <v>58</v>
      </c>
      <c r="M168" s="10">
        <f t="shared" si="8"/>
        <v>1741</v>
      </c>
      <c r="N168" s="9">
        <v>0</v>
      </c>
      <c r="O168" s="9">
        <v>0</v>
      </c>
      <c r="P168" s="9">
        <v>0</v>
      </c>
      <c r="Q168" s="9">
        <v>0</v>
      </c>
      <c r="R168" s="9">
        <v>0</v>
      </c>
      <c r="S168" s="9">
        <v>0</v>
      </c>
      <c r="T168" s="9">
        <v>0</v>
      </c>
      <c r="U168" s="9">
        <v>0</v>
      </c>
      <c r="V168" s="9">
        <v>0</v>
      </c>
      <c r="W168" s="9">
        <v>0</v>
      </c>
      <c r="X168" s="9">
        <v>0</v>
      </c>
      <c r="Y168" s="9">
        <v>0</v>
      </c>
      <c r="Z168" s="10">
        <f t="shared" si="10"/>
        <v>0</v>
      </c>
      <c r="AA168" s="11">
        <f t="shared" si="11"/>
        <v>1742</v>
      </c>
    </row>
    <row r="169" spans="1:27" x14ac:dyDescent="0.2">
      <c r="A169" s="1" t="s">
        <v>74</v>
      </c>
      <c r="B169" s="9">
        <v>19</v>
      </c>
      <c r="C169" s="9">
        <v>0</v>
      </c>
      <c r="D169" s="9">
        <v>69</v>
      </c>
      <c r="E169" s="9">
        <v>0</v>
      </c>
      <c r="F169" s="9">
        <v>66</v>
      </c>
      <c r="G169" s="9">
        <v>0</v>
      </c>
      <c r="H169" s="9">
        <v>1</v>
      </c>
      <c r="I169" s="9">
        <v>0</v>
      </c>
      <c r="J169" s="10">
        <f t="shared" si="9"/>
        <v>155</v>
      </c>
      <c r="K169" s="9">
        <v>4397</v>
      </c>
      <c r="L169" s="9">
        <v>399</v>
      </c>
      <c r="M169" s="10">
        <f t="shared" si="8"/>
        <v>4796</v>
      </c>
      <c r="N169" s="9">
        <v>0</v>
      </c>
      <c r="O169" s="9">
        <v>0</v>
      </c>
      <c r="P169" s="9">
        <v>3</v>
      </c>
      <c r="Q169" s="9">
        <v>0</v>
      </c>
      <c r="R169" s="9">
        <v>125</v>
      </c>
      <c r="S169" s="9">
        <v>35</v>
      </c>
      <c r="T169" s="9">
        <v>57</v>
      </c>
      <c r="U169" s="9">
        <v>34</v>
      </c>
      <c r="V169" s="9">
        <v>0</v>
      </c>
      <c r="W169" s="9">
        <v>0</v>
      </c>
      <c r="X169" s="9">
        <v>14</v>
      </c>
      <c r="Y169" s="9">
        <v>0</v>
      </c>
      <c r="Z169" s="10">
        <f t="shared" si="10"/>
        <v>268</v>
      </c>
      <c r="AA169" s="11">
        <f t="shared" si="11"/>
        <v>5219</v>
      </c>
    </row>
    <row r="170" spans="1:27" x14ac:dyDescent="0.2">
      <c r="A170" s="1" t="s">
        <v>75</v>
      </c>
      <c r="B170" s="9">
        <v>26</v>
      </c>
      <c r="C170" s="9">
        <v>5</v>
      </c>
      <c r="D170" s="9">
        <v>679</v>
      </c>
      <c r="E170" s="9">
        <v>97</v>
      </c>
      <c r="F170" s="9">
        <v>94</v>
      </c>
      <c r="G170" s="9">
        <v>6</v>
      </c>
      <c r="H170" s="9">
        <v>14</v>
      </c>
      <c r="I170" s="9">
        <v>0</v>
      </c>
      <c r="J170" s="10">
        <f t="shared" si="9"/>
        <v>921</v>
      </c>
      <c r="K170" s="9">
        <v>4954</v>
      </c>
      <c r="L170" s="9">
        <v>385</v>
      </c>
      <c r="M170" s="10">
        <f t="shared" si="8"/>
        <v>5339</v>
      </c>
      <c r="N170" s="9">
        <v>0</v>
      </c>
      <c r="O170" s="9">
        <v>0</v>
      </c>
      <c r="P170" s="9">
        <v>14</v>
      </c>
      <c r="Q170" s="9">
        <v>0</v>
      </c>
      <c r="R170" s="9">
        <v>214</v>
      </c>
      <c r="S170" s="9">
        <v>2</v>
      </c>
      <c r="T170" s="9">
        <v>927</v>
      </c>
      <c r="U170" s="9">
        <v>89</v>
      </c>
      <c r="V170" s="9">
        <v>7</v>
      </c>
      <c r="W170" s="9">
        <v>2</v>
      </c>
      <c r="X170" s="9">
        <v>51</v>
      </c>
      <c r="Y170" s="9">
        <v>0</v>
      </c>
      <c r="Z170" s="10">
        <f t="shared" si="10"/>
        <v>1306</v>
      </c>
      <c r="AA170" s="11">
        <f t="shared" si="11"/>
        <v>7566</v>
      </c>
    </row>
    <row r="171" spans="1:27" x14ac:dyDescent="0.2">
      <c r="A171" s="1" t="s">
        <v>203</v>
      </c>
      <c r="B171" s="9">
        <v>0</v>
      </c>
      <c r="C171" s="9">
        <v>0</v>
      </c>
      <c r="D171" s="9">
        <v>0</v>
      </c>
      <c r="E171" s="9">
        <v>0</v>
      </c>
      <c r="F171" s="9">
        <v>0</v>
      </c>
      <c r="G171" s="9">
        <v>0</v>
      </c>
      <c r="H171" s="9">
        <v>0</v>
      </c>
      <c r="I171" s="9">
        <v>0</v>
      </c>
      <c r="J171" s="10">
        <f t="shared" si="9"/>
        <v>0</v>
      </c>
      <c r="K171" s="9">
        <v>5</v>
      </c>
      <c r="L171" s="9">
        <v>0</v>
      </c>
      <c r="M171" s="10">
        <f t="shared" si="8"/>
        <v>5</v>
      </c>
      <c r="N171" s="9">
        <v>0</v>
      </c>
      <c r="O171" s="9">
        <v>0</v>
      </c>
      <c r="P171" s="9">
        <v>0</v>
      </c>
      <c r="Q171" s="9">
        <v>0</v>
      </c>
      <c r="R171" s="9">
        <v>0</v>
      </c>
      <c r="S171" s="9">
        <v>0</v>
      </c>
      <c r="T171" s="9">
        <v>0</v>
      </c>
      <c r="U171" s="9">
        <v>0</v>
      </c>
      <c r="V171" s="9">
        <v>0</v>
      </c>
      <c r="W171" s="9">
        <v>0</v>
      </c>
      <c r="X171" s="9">
        <v>4</v>
      </c>
      <c r="Y171" s="9">
        <v>0</v>
      </c>
      <c r="Z171" s="10">
        <f t="shared" si="10"/>
        <v>4</v>
      </c>
      <c r="AA171" s="11">
        <f t="shared" si="11"/>
        <v>9</v>
      </c>
    </row>
    <row r="172" spans="1:27" x14ac:dyDescent="0.2">
      <c r="A172" s="1" t="s">
        <v>142</v>
      </c>
      <c r="B172" s="9">
        <v>6</v>
      </c>
      <c r="C172" s="9">
        <v>0</v>
      </c>
      <c r="D172" s="9">
        <v>1</v>
      </c>
      <c r="E172" s="9">
        <v>0</v>
      </c>
      <c r="F172" s="9">
        <v>1</v>
      </c>
      <c r="G172" s="9">
        <v>1</v>
      </c>
      <c r="H172" s="9">
        <v>0</v>
      </c>
      <c r="I172" s="9">
        <v>0</v>
      </c>
      <c r="J172" s="10">
        <f t="shared" si="9"/>
        <v>9</v>
      </c>
      <c r="K172" s="9">
        <v>927</v>
      </c>
      <c r="L172" s="9">
        <v>83</v>
      </c>
      <c r="M172" s="10">
        <f t="shared" si="8"/>
        <v>1010</v>
      </c>
      <c r="N172" s="9">
        <v>0</v>
      </c>
      <c r="O172" s="9">
        <v>0</v>
      </c>
      <c r="P172" s="9">
        <v>116</v>
      </c>
      <c r="Q172" s="9">
        <v>0</v>
      </c>
      <c r="R172" s="9">
        <v>401</v>
      </c>
      <c r="S172" s="9">
        <v>62</v>
      </c>
      <c r="T172" s="9">
        <v>446</v>
      </c>
      <c r="U172" s="9">
        <v>117</v>
      </c>
      <c r="V172" s="9">
        <v>1</v>
      </c>
      <c r="W172" s="9">
        <v>3</v>
      </c>
      <c r="X172" s="9">
        <v>10</v>
      </c>
      <c r="Y172" s="9">
        <v>0</v>
      </c>
      <c r="Z172" s="10">
        <f t="shared" si="10"/>
        <v>1156</v>
      </c>
      <c r="AA172" s="11">
        <f t="shared" si="11"/>
        <v>2175</v>
      </c>
    </row>
    <row r="173" spans="1:27" x14ac:dyDescent="0.2">
      <c r="A173" s="1" t="s">
        <v>180</v>
      </c>
      <c r="B173" s="9">
        <v>0</v>
      </c>
      <c r="C173" s="9">
        <v>0</v>
      </c>
      <c r="D173" s="9">
        <v>3</v>
      </c>
      <c r="E173" s="9">
        <v>0</v>
      </c>
      <c r="F173" s="9">
        <v>0</v>
      </c>
      <c r="G173" s="9">
        <v>0</v>
      </c>
      <c r="H173" s="9">
        <v>0</v>
      </c>
      <c r="I173" s="9">
        <v>0</v>
      </c>
      <c r="J173" s="10">
        <f t="shared" si="9"/>
        <v>3</v>
      </c>
      <c r="K173" s="9">
        <v>795</v>
      </c>
      <c r="L173" s="9">
        <v>66</v>
      </c>
      <c r="M173" s="10">
        <f t="shared" si="8"/>
        <v>861</v>
      </c>
      <c r="N173" s="9">
        <v>0</v>
      </c>
      <c r="O173" s="9">
        <v>0</v>
      </c>
      <c r="P173" s="9">
        <v>0</v>
      </c>
      <c r="Q173" s="9">
        <v>0</v>
      </c>
      <c r="R173" s="9">
        <v>0</v>
      </c>
      <c r="S173" s="9">
        <v>2</v>
      </c>
      <c r="T173" s="9">
        <v>0</v>
      </c>
      <c r="U173" s="9">
        <v>0</v>
      </c>
      <c r="V173" s="9">
        <v>0</v>
      </c>
      <c r="W173" s="9">
        <v>0</v>
      </c>
      <c r="X173" s="9">
        <v>0</v>
      </c>
      <c r="Y173" s="9">
        <v>0</v>
      </c>
      <c r="Z173" s="10">
        <f t="shared" si="10"/>
        <v>2</v>
      </c>
      <c r="AA173" s="11">
        <f t="shared" si="11"/>
        <v>866</v>
      </c>
    </row>
    <row r="174" spans="1:27" x14ac:dyDescent="0.2">
      <c r="A174" s="1" t="s">
        <v>76</v>
      </c>
      <c r="B174" s="9">
        <v>0</v>
      </c>
      <c r="C174" s="9">
        <v>0</v>
      </c>
      <c r="D174" s="9">
        <v>0</v>
      </c>
      <c r="E174" s="9">
        <v>0</v>
      </c>
      <c r="F174" s="9">
        <v>0</v>
      </c>
      <c r="G174" s="9">
        <v>0</v>
      </c>
      <c r="H174" s="9">
        <v>0</v>
      </c>
      <c r="I174" s="9">
        <v>0</v>
      </c>
      <c r="J174" s="10">
        <f t="shared" si="9"/>
        <v>0</v>
      </c>
      <c r="K174" s="9">
        <v>101</v>
      </c>
      <c r="L174" s="9">
        <v>1</v>
      </c>
      <c r="M174" s="10">
        <f t="shared" si="8"/>
        <v>102</v>
      </c>
      <c r="N174" s="9">
        <v>0</v>
      </c>
      <c r="O174" s="9">
        <v>0</v>
      </c>
      <c r="P174" s="9">
        <v>0</v>
      </c>
      <c r="Q174" s="9">
        <v>0</v>
      </c>
      <c r="R174" s="9">
        <v>0</v>
      </c>
      <c r="S174" s="9">
        <v>0</v>
      </c>
      <c r="T174" s="9">
        <v>0</v>
      </c>
      <c r="U174" s="9">
        <v>0</v>
      </c>
      <c r="V174" s="9">
        <v>0</v>
      </c>
      <c r="W174" s="9">
        <v>0</v>
      </c>
      <c r="X174" s="9">
        <v>0</v>
      </c>
      <c r="Y174" s="9">
        <v>0</v>
      </c>
      <c r="Z174" s="10">
        <f t="shared" si="10"/>
        <v>0</v>
      </c>
      <c r="AA174" s="11">
        <f t="shared" si="11"/>
        <v>102</v>
      </c>
    </row>
    <row r="175" spans="1:27" x14ac:dyDescent="0.2">
      <c r="A175" s="1" t="s">
        <v>209</v>
      </c>
      <c r="B175" s="9">
        <v>0</v>
      </c>
      <c r="C175" s="9">
        <v>0</v>
      </c>
      <c r="D175" s="9">
        <v>58</v>
      </c>
      <c r="E175" s="9">
        <v>1</v>
      </c>
      <c r="F175" s="9">
        <v>31</v>
      </c>
      <c r="G175" s="9">
        <v>0</v>
      </c>
      <c r="H175" s="9">
        <v>3</v>
      </c>
      <c r="I175" s="9">
        <v>0</v>
      </c>
      <c r="J175" s="10">
        <f t="shared" si="9"/>
        <v>93</v>
      </c>
      <c r="K175" s="9">
        <v>1054</v>
      </c>
      <c r="L175" s="9">
        <v>34</v>
      </c>
      <c r="M175" s="10">
        <f t="shared" si="8"/>
        <v>1088</v>
      </c>
      <c r="N175" s="9">
        <v>0</v>
      </c>
      <c r="O175" s="9">
        <v>0</v>
      </c>
      <c r="P175" s="9">
        <v>0</v>
      </c>
      <c r="Q175" s="9">
        <v>0</v>
      </c>
      <c r="R175" s="9">
        <v>0</v>
      </c>
      <c r="S175" s="9">
        <v>0</v>
      </c>
      <c r="T175" s="9">
        <v>0</v>
      </c>
      <c r="U175" s="9">
        <v>0</v>
      </c>
      <c r="V175" s="9">
        <v>0</v>
      </c>
      <c r="W175" s="9">
        <v>0</v>
      </c>
      <c r="X175" s="9">
        <v>3</v>
      </c>
      <c r="Y175" s="9">
        <v>0</v>
      </c>
      <c r="Z175" s="10">
        <f t="shared" si="10"/>
        <v>3</v>
      </c>
      <c r="AA175" s="11">
        <f t="shared" si="11"/>
        <v>1184</v>
      </c>
    </row>
    <row r="176" spans="1:27" x14ac:dyDescent="0.2">
      <c r="A176" s="1" t="s">
        <v>77</v>
      </c>
      <c r="B176" s="9">
        <v>0</v>
      </c>
      <c r="C176" s="9">
        <v>0</v>
      </c>
      <c r="D176" s="9">
        <v>0</v>
      </c>
      <c r="E176" s="9">
        <v>0</v>
      </c>
      <c r="F176" s="9">
        <v>0</v>
      </c>
      <c r="G176" s="9">
        <v>0</v>
      </c>
      <c r="H176" s="9">
        <v>0</v>
      </c>
      <c r="I176" s="9">
        <v>0</v>
      </c>
      <c r="J176" s="10">
        <f t="shared" si="9"/>
        <v>0</v>
      </c>
      <c r="K176" s="9">
        <v>425</v>
      </c>
      <c r="L176" s="9">
        <v>12</v>
      </c>
      <c r="M176" s="10">
        <f t="shared" si="8"/>
        <v>437</v>
      </c>
      <c r="N176" s="9">
        <v>0</v>
      </c>
      <c r="O176" s="9">
        <v>0</v>
      </c>
      <c r="P176" s="9">
        <v>0</v>
      </c>
      <c r="Q176" s="9">
        <v>0</v>
      </c>
      <c r="R176" s="9">
        <v>0</v>
      </c>
      <c r="S176" s="9">
        <v>0</v>
      </c>
      <c r="T176" s="9">
        <v>0</v>
      </c>
      <c r="U176" s="9">
        <v>0</v>
      </c>
      <c r="V176" s="9">
        <v>0</v>
      </c>
      <c r="W176" s="9">
        <v>0</v>
      </c>
      <c r="X176" s="9">
        <v>0</v>
      </c>
      <c r="Y176" s="9">
        <v>0</v>
      </c>
      <c r="Z176" s="10">
        <f t="shared" si="10"/>
        <v>0</v>
      </c>
      <c r="AA176" s="11">
        <f t="shared" si="11"/>
        <v>437</v>
      </c>
    </row>
    <row r="177" spans="1:27" x14ac:dyDescent="0.2">
      <c r="A177" s="1" t="s">
        <v>78</v>
      </c>
      <c r="B177" s="9">
        <v>2</v>
      </c>
      <c r="C177" s="9">
        <v>0</v>
      </c>
      <c r="D177" s="9">
        <v>0</v>
      </c>
      <c r="E177" s="9">
        <v>0</v>
      </c>
      <c r="F177" s="9">
        <v>0</v>
      </c>
      <c r="G177" s="9">
        <v>0</v>
      </c>
      <c r="H177" s="9">
        <v>0</v>
      </c>
      <c r="I177" s="9">
        <v>0</v>
      </c>
      <c r="J177" s="10">
        <f t="shared" si="9"/>
        <v>2</v>
      </c>
      <c r="K177" s="9">
        <v>296</v>
      </c>
      <c r="L177" s="9">
        <v>3</v>
      </c>
      <c r="M177" s="10">
        <f t="shared" si="8"/>
        <v>299</v>
      </c>
      <c r="N177" s="9">
        <v>0</v>
      </c>
      <c r="O177" s="9">
        <v>0</v>
      </c>
      <c r="P177" s="9">
        <v>1</v>
      </c>
      <c r="Q177" s="9">
        <v>0</v>
      </c>
      <c r="R177" s="9">
        <v>0</v>
      </c>
      <c r="S177" s="9">
        <v>0</v>
      </c>
      <c r="T177" s="9">
        <v>0</v>
      </c>
      <c r="U177" s="9">
        <v>0</v>
      </c>
      <c r="V177" s="9">
        <v>0</v>
      </c>
      <c r="W177" s="9">
        <v>0</v>
      </c>
      <c r="X177" s="9">
        <v>0</v>
      </c>
      <c r="Y177" s="9">
        <v>0</v>
      </c>
      <c r="Z177" s="10">
        <f t="shared" si="10"/>
        <v>1</v>
      </c>
      <c r="AA177" s="11">
        <f t="shared" si="11"/>
        <v>302</v>
      </c>
    </row>
    <row r="178" spans="1:27" x14ac:dyDescent="0.2">
      <c r="A178" s="1" t="s">
        <v>79</v>
      </c>
      <c r="B178" s="9">
        <v>0</v>
      </c>
      <c r="C178" s="9">
        <v>0</v>
      </c>
      <c r="D178" s="9">
        <v>0</v>
      </c>
      <c r="E178" s="9">
        <v>0</v>
      </c>
      <c r="F178" s="9">
        <v>0</v>
      </c>
      <c r="G178" s="9">
        <v>0</v>
      </c>
      <c r="H178" s="9">
        <v>0</v>
      </c>
      <c r="I178" s="9">
        <v>0</v>
      </c>
      <c r="J178" s="10">
        <f t="shared" si="9"/>
        <v>0</v>
      </c>
      <c r="K178" s="9">
        <v>101</v>
      </c>
      <c r="L178" s="9">
        <v>9</v>
      </c>
      <c r="M178" s="10">
        <f t="shared" si="8"/>
        <v>110</v>
      </c>
      <c r="N178" s="9">
        <v>0</v>
      </c>
      <c r="O178" s="9">
        <v>0</v>
      </c>
      <c r="P178" s="9">
        <v>0</v>
      </c>
      <c r="Q178" s="9">
        <v>0</v>
      </c>
      <c r="R178" s="9">
        <v>0</v>
      </c>
      <c r="S178" s="9">
        <v>0</v>
      </c>
      <c r="T178" s="9">
        <v>0</v>
      </c>
      <c r="U178" s="9">
        <v>0</v>
      </c>
      <c r="V178" s="9">
        <v>0</v>
      </c>
      <c r="W178" s="9">
        <v>0</v>
      </c>
      <c r="X178" s="9">
        <v>0</v>
      </c>
      <c r="Y178" s="9">
        <v>0</v>
      </c>
      <c r="Z178" s="10">
        <f t="shared" si="10"/>
        <v>0</v>
      </c>
      <c r="AA178" s="11">
        <f t="shared" si="11"/>
        <v>110</v>
      </c>
    </row>
    <row r="179" spans="1:27" x14ac:dyDescent="0.2">
      <c r="A179" s="1" t="s">
        <v>210</v>
      </c>
      <c r="B179" s="9">
        <v>105</v>
      </c>
      <c r="C179" s="9">
        <v>26</v>
      </c>
      <c r="D179" s="9">
        <v>1917</v>
      </c>
      <c r="E179" s="9">
        <v>689</v>
      </c>
      <c r="F179" s="9">
        <v>76</v>
      </c>
      <c r="G179" s="9">
        <v>45</v>
      </c>
      <c r="H179" s="9">
        <v>11</v>
      </c>
      <c r="I179" s="9">
        <v>0</v>
      </c>
      <c r="J179" s="10">
        <f t="shared" si="9"/>
        <v>2869</v>
      </c>
      <c r="K179" s="9">
        <v>1650</v>
      </c>
      <c r="L179" s="9">
        <v>172</v>
      </c>
      <c r="M179" s="10">
        <f t="shared" si="8"/>
        <v>1822</v>
      </c>
      <c r="N179" s="9">
        <v>0</v>
      </c>
      <c r="O179" s="9">
        <v>0</v>
      </c>
      <c r="P179" s="9">
        <v>6</v>
      </c>
      <c r="Q179" s="9">
        <v>0</v>
      </c>
      <c r="R179" s="9">
        <v>1</v>
      </c>
      <c r="S179" s="9">
        <v>0</v>
      </c>
      <c r="T179" s="9">
        <v>1</v>
      </c>
      <c r="U179" s="9">
        <v>0</v>
      </c>
      <c r="V179" s="9">
        <v>3</v>
      </c>
      <c r="W179" s="9">
        <v>10</v>
      </c>
      <c r="X179" s="9">
        <v>5</v>
      </c>
      <c r="Y179" s="9">
        <v>0</v>
      </c>
      <c r="Z179" s="10">
        <f t="shared" si="10"/>
        <v>26</v>
      </c>
      <c r="AA179" s="11">
        <f t="shared" si="11"/>
        <v>4717</v>
      </c>
    </row>
    <row r="180" spans="1:27" x14ac:dyDescent="0.2">
      <c r="A180" s="1" t="s">
        <v>211</v>
      </c>
      <c r="B180" s="9">
        <v>0</v>
      </c>
      <c r="C180" s="9">
        <v>0</v>
      </c>
      <c r="D180" s="9">
        <v>0</v>
      </c>
      <c r="E180" s="9">
        <v>0</v>
      </c>
      <c r="F180" s="9">
        <v>0</v>
      </c>
      <c r="G180" s="9">
        <v>0</v>
      </c>
      <c r="H180" s="9">
        <v>0</v>
      </c>
      <c r="I180" s="9">
        <v>0</v>
      </c>
      <c r="J180" s="10">
        <f t="shared" si="9"/>
        <v>0</v>
      </c>
      <c r="K180" s="9">
        <v>0</v>
      </c>
      <c r="L180" s="9">
        <v>0</v>
      </c>
      <c r="M180" s="10">
        <f t="shared" si="8"/>
        <v>0</v>
      </c>
      <c r="N180" s="9">
        <v>0</v>
      </c>
      <c r="O180" s="9">
        <v>0</v>
      </c>
      <c r="P180" s="9">
        <v>1</v>
      </c>
      <c r="Q180" s="9">
        <v>0</v>
      </c>
      <c r="R180" s="9">
        <v>0</v>
      </c>
      <c r="S180" s="9">
        <v>0</v>
      </c>
      <c r="T180" s="9">
        <v>0</v>
      </c>
      <c r="U180" s="9">
        <v>0</v>
      </c>
      <c r="V180" s="9">
        <v>0</v>
      </c>
      <c r="W180" s="9">
        <v>0</v>
      </c>
      <c r="X180" s="9">
        <v>0</v>
      </c>
      <c r="Y180" s="9">
        <v>0</v>
      </c>
      <c r="Z180" s="10">
        <f t="shared" si="10"/>
        <v>1</v>
      </c>
      <c r="AA180" s="11">
        <f t="shared" si="11"/>
        <v>1</v>
      </c>
    </row>
    <row r="181" spans="1:27" x14ac:dyDescent="0.2">
      <c r="A181" s="1" t="s">
        <v>214</v>
      </c>
      <c r="B181" s="9">
        <v>0</v>
      </c>
      <c r="C181" s="9">
        <v>5</v>
      </c>
      <c r="D181" s="9">
        <v>2</v>
      </c>
      <c r="E181" s="9">
        <v>0</v>
      </c>
      <c r="F181" s="9">
        <v>18</v>
      </c>
      <c r="G181" s="9">
        <v>18</v>
      </c>
      <c r="H181" s="9">
        <v>2</v>
      </c>
      <c r="I181" s="9">
        <v>0</v>
      </c>
      <c r="J181" s="10">
        <f t="shared" si="9"/>
        <v>45</v>
      </c>
      <c r="K181" s="9">
        <v>530</v>
      </c>
      <c r="L181" s="9">
        <v>23</v>
      </c>
      <c r="M181" s="10">
        <f t="shared" si="8"/>
        <v>553</v>
      </c>
      <c r="N181" s="9">
        <v>0</v>
      </c>
      <c r="O181" s="9">
        <v>0</v>
      </c>
      <c r="P181" s="9">
        <v>0</v>
      </c>
      <c r="Q181" s="9">
        <v>0</v>
      </c>
      <c r="R181" s="9">
        <v>19</v>
      </c>
      <c r="S181" s="9">
        <v>7</v>
      </c>
      <c r="T181" s="9">
        <v>1</v>
      </c>
      <c r="U181" s="9">
        <v>0</v>
      </c>
      <c r="V181" s="9">
        <v>0</v>
      </c>
      <c r="W181" s="9">
        <v>0</v>
      </c>
      <c r="X181" s="9">
        <v>4</v>
      </c>
      <c r="Y181" s="9">
        <v>0</v>
      </c>
      <c r="Z181" s="10">
        <f t="shared" si="10"/>
        <v>31</v>
      </c>
      <c r="AA181" s="11">
        <f t="shared" si="11"/>
        <v>629</v>
      </c>
    </row>
    <row r="182" spans="1:27" x14ac:dyDescent="0.2">
      <c r="A182" s="1" t="s">
        <v>80</v>
      </c>
      <c r="B182" s="9">
        <v>0</v>
      </c>
      <c r="C182" s="9">
        <v>0</v>
      </c>
      <c r="D182" s="9">
        <v>0</v>
      </c>
      <c r="E182" s="9">
        <v>0</v>
      </c>
      <c r="F182" s="9">
        <v>0</v>
      </c>
      <c r="G182" s="9">
        <v>0</v>
      </c>
      <c r="H182" s="9">
        <v>0</v>
      </c>
      <c r="I182" s="9">
        <v>0</v>
      </c>
      <c r="J182" s="10">
        <f t="shared" si="9"/>
        <v>0</v>
      </c>
      <c r="K182" s="9">
        <v>4200</v>
      </c>
      <c r="L182" s="9">
        <v>226</v>
      </c>
      <c r="M182" s="10">
        <f t="shared" si="8"/>
        <v>4426</v>
      </c>
      <c r="N182" s="9">
        <v>0</v>
      </c>
      <c r="O182" s="9">
        <v>0</v>
      </c>
      <c r="P182" s="9">
        <v>3</v>
      </c>
      <c r="Q182" s="9">
        <v>0</v>
      </c>
      <c r="R182" s="9">
        <v>0</v>
      </c>
      <c r="S182" s="9">
        <v>0</v>
      </c>
      <c r="T182" s="9">
        <v>4</v>
      </c>
      <c r="U182" s="9">
        <v>0</v>
      </c>
      <c r="V182" s="9">
        <v>0</v>
      </c>
      <c r="W182" s="9">
        <v>0</v>
      </c>
      <c r="X182" s="9">
        <v>2</v>
      </c>
      <c r="Y182" s="9">
        <v>0</v>
      </c>
      <c r="Z182" s="10">
        <f t="shared" si="10"/>
        <v>9</v>
      </c>
      <c r="AA182" s="11">
        <f t="shared" si="11"/>
        <v>4435</v>
      </c>
    </row>
    <row r="183" spans="1:27" x14ac:dyDescent="0.2">
      <c r="A183" s="1" t="s">
        <v>215</v>
      </c>
      <c r="B183" s="9">
        <v>0</v>
      </c>
      <c r="C183" s="9">
        <v>0</v>
      </c>
      <c r="D183" s="9">
        <v>0</v>
      </c>
      <c r="E183" s="9">
        <v>0</v>
      </c>
      <c r="F183" s="9">
        <v>0</v>
      </c>
      <c r="G183" s="9">
        <v>0</v>
      </c>
      <c r="H183" s="9">
        <v>0</v>
      </c>
      <c r="I183" s="9">
        <v>0</v>
      </c>
      <c r="J183" s="10">
        <f t="shared" si="9"/>
        <v>0</v>
      </c>
      <c r="K183" s="9">
        <v>9</v>
      </c>
      <c r="L183" s="9">
        <v>0</v>
      </c>
      <c r="M183" s="10">
        <f t="shared" si="8"/>
        <v>9</v>
      </c>
      <c r="N183" s="9">
        <v>0</v>
      </c>
      <c r="O183" s="9">
        <v>0</v>
      </c>
      <c r="P183" s="9">
        <v>0</v>
      </c>
      <c r="Q183" s="9">
        <v>0</v>
      </c>
      <c r="R183" s="9">
        <v>0</v>
      </c>
      <c r="S183" s="9">
        <v>0</v>
      </c>
      <c r="T183" s="9">
        <v>0</v>
      </c>
      <c r="U183" s="9">
        <v>0</v>
      </c>
      <c r="V183" s="9">
        <v>0</v>
      </c>
      <c r="W183" s="9">
        <v>0</v>
      </c>
      <c r="X183" s="9">
        <v>0</v>
      </c>
      <c r="Y183" s="9">
        <v>0</v>
      </c>
      <c r="Z183" s="10">
        <f t="shared" si="10"/>
        <v>0</v>
      </c>
      <c r="AA183" s="11">
        <f t="shared" si="11"/>
        <v>9</v>
      </c>
    </row>
    <row r="184" spans="1:27" x14ac:dyDescent="0.2">
      <c r="A184" s="1" t="s">
        <v>216</v>
      </c>
      <c r="B184" s="9">
        <v>0</v>
      </c>
      <c r="C184" s="9">
        <v>0</v>
      </c>
      <c r="D184" s="9">
        <v>0</v>
      </c>
      <c r="E184" s="9">
        <v>0</v>
      </c>
      <c r="F184" s="9">
        <v>0</v>
      </c>
      <c r="G184" s="9">
        <v>0</v>
      </c>
      <c r="H184" s="9">
        <v>0</v>
      </c>
      <c r="I184" s="9">
        <v>0</v>
      </c>
      <c r="J184" s="10">
        <f t="shared" si="9"/>
        <v>0</v>
      </c>
      <c r="K184" s="9">
        <v>414</v>
      </c>
      <c r="L184" s="9">
        <v>7</v>
      </c>
      <c r="M184" s="10">
        <f t="shared" si="8"/>
        <v>421</v>
      </c>
      <c r="N184" s="9">
        <v>0</v>
      </c>
      <c r="O184" s="9">
        <v>0</v>
      </c>
      <c r="P184" s="9">
        <v>0</v>
      </c>
      <c r="Q184" s="9">
        <v>0</v>
      </c>
      <c r="R184" s="9">
        <v>0</v>
      </c>
      <c r="S184" s="9">
        <v>0</v>
      </c>
      <c r="T184" s="9">
        <v>0</v>
      </c>
      <c r="U184" s="9">
        <v>0</v>
      </c>
      <c r="V184" s="9">
        <v>0</v>
      </c>
      <c r="W184" s="9">
        <v>0</v>
      </c>
      <c r="X184" s="9">
        <v>2</v>
      </c>
      <c r="Y184" s="9">
        <v>0</v>
      </c>
      <c r="Z184" s="10">
        <f t="shared" si="10"/>
        <v>2</v>
      </c>
      <c r="AA184" s="11">
        <f t="shared" si="11"/>
        <v>423</v>
      </c>
    </row>
    <row r="185" spans="1:27" x14ac:dyDescent="0.2">
      <c r="A185" s="1" t="s">
        <v>217</v>
      </c>
      <c r="B185" s="9">
        <v>0</v>
      </c>
      <c r="C185" s="9">
        <v>0</v>
      </c>
      <c r="D185" s="9">
        <v>6</v>
      </c>
      <c r="E185" s="9">
        <v>0</v>
      </c>
      <c r="F185" s="9">
        <v>0</v>
      </c>
      <c r="G185" s="9">
        <v>0</v>
      </c>
      <c r="H185" s="9">
        <v>0</v>
      </c>
      <c r="I185" s="9">
        <v>0</v>
      </c>
      <c r="J185" s="10">
        <f t="shared" si="9"/>
        <v>6</v>
      </c>
      <c r="K185" s="9">
        <v>332</v>
      </c>
      <c r="L185" s="9">
        <v>2</v>
      </c>
      <c r="M185" s="10">
        <f t="shared" si="8"/>
        <v>334</v>
      </c>
      <c r="N185" s="9">
        <v>0</v>
      </c>
      <c r="O185" s="9">
        <v>0</v>
      </c>
      <c r="P185" s="9">
        <v>0</v>
      </c>
      <c r="Q185" s="9">
        <v>0</v>
      </c>
      <c r="R185" s="9">
        <v>0</v>
      </c>
      <c r="S185" s="9">
        <v>0</v>
      </c>
      <c r="T185" s="9">
        <v>0</v>
      </c>
      <c r="U185" s="9">
        <v>0</v>
      </c>
      <c r="V185" s="9">
        <v>0</v>
      </c>
      <c r="W185" s="9">
        <v>0</v>
      </c>
      <c r="X185" s="9">
        <v>4</v>
      </c>
      <c r="Y185" s="9">
        <v>1</v>
      </c>
      <c r="Z185" s="10">
        <f t="shared" si="10"/>
        <v>5</v>
      </c>
      <c r="AA185" s="11">
        <f t="shared" si="11"/>
        <v>345</v>
      </c>
    </row>
    <row r="186" spans="1:27" x14ac:dyDescent="0.2">
      <c r="A186" s="1" t="s">
        <v>218</v>
      </c>
      <c r="B186" s="9">
        <v>0</v>
      </c>
      <c r="C186" s="9">
        <v>0</v>
      </c>
      <c r="D186" s="9">
        <v>0</v>
      </c>
      <c r="E186" s="9">
        <v>0</v>
      </c>
      <c r="F186" s="9">
        <v>0</v>
      </c>
      <c r="G186" s="9">
        <v>0</v>
      </c>
      <c r="H186" s="9">
        <v>0</v>
      </c>
      <c r="I186" s="9">
        <v>0</v>
      </c>
      <c r="J186" s="10">
        <f t="shared" si="9"/>
        <v>0</v>
      </c>
      <c r="K186" s="9">
        <v>1324</v>
      </c>
      <c r="L186" s="9">
        <v>143</v>
      </c>
      <c r="M186" s="10">
        <f t="shared" si="8"/>
        <v>1467</v>
      </c>
      <c r="N186" s="9">
        <v>0</v>
      </c>
      <c r="O186" s="9">
        <v>0</v>
      </c>
      <c r="P186" s="9">
        <v>0</v>
      </c>
      <c r="Q186" s="9">
        <v>0</v>
      </c>
      <c r="R186" s="9">
        <v>0</v>
      </c>
      <c r="S186" s="9">
        <v>0</v>
      </c>
      <c r="T186" s="9">
        <v>0</v>
      </c>
      <c r="U186" s="9">
        <v>0</v>
      </c>
      <c r="V186" s="9">
        <v>0</v>
      </c>
      <c r="W186" s="9">
        <v>0</v>
      </c>
      <c r="X186" s="9">
        <v>1</v>
      </c>
      <c r="Y186" s="9">
        <v>0</v>
      </c>
      <c r="Z186" s="10">
        <f t="shared" si="10"/>
        <v>1</v>
      </c>
      <c r="AA186" s="11">
        <f t="shared" si="11"/>
        <v>1468</v>
      </c>
    </row>
    <row r="187" spans="1:27" x14ac:dyDescent="0.2">
      <c r="A187" s="1" t="s">
        <v>220</v>
      </c>
      <c r="B187" s="9">
        <v>0</v>
      </c>
      <c r="C187" s="9">
        <v>0</v>
      </c>
      <c r="D187" s="9">
        <v>3</v>
      </c>
      <c r="E187" s="9">
        <v>0</v>
      </c>
      <c r="F187" s="9">
        <v>0</v>
      </c>
      <c r="G187" s="9">
        <v>0</v>
      </c>
      <c r="H187" s="9">
        <v>0</v>
      </c>
      <c r="I187" s="9">
        <v>0</v>
      </c>
      <c r="J187" s="10">
        <f t="shared" si="9"/>
        <v>3</v>
      </c>
      <c r="K187" s="9">
        <v>1636</v>
      </c>
      <c r="L187" s="9">
        <v>177</v>
      </c>
      <c r="M187" s="10">
        <f t="shared" si="8"/>
        <v>1813</v>
      </c>
      <c r="N187" s="9">
        <v>0</v>
      </c>
      <c r="O187" s="9">
        <v>0</v>
      </c>
      <c r="P187" s="9">
        <v>1</v>
      </c>
      <c r="Q187" s="9">
        <v>0</v>
      </c>
      <c r="R187" s="9">
        <v>3</v>
      </c>
      <c r="S187" s="9">
        <v>0</v>
      </c>
      <c r="T187" s="9">
        <v>25</v>
      </c>
      <c r="U187" s="9">
        <v>1</v>
      </c>
      <c r="V187" s="9">
        <v>0</v>
      </c>
      <c r="W187" s="9">
        <v>0</v>
      </c>
      <c r="X187" s="9">
        <v>0</v>
      </c>
      <c r="Y187" s="9">
        <v>0</v>
      </c>
      <c r="Z187" s="10">
        <f t="shared" si="10"/>
        <v>30</v>
      </c>
      <c r="AA187" s="11">
        <f t="shared" si="11"/>
        <v>1846</v>
      </c>
    </row>
    <row r="188" spans="1:27" x14ac:dyDescent="0.2">
      <c r="A188" s="1" t="s">
        <v>219</v>
      </c>
      <c r="B188" s="9">
        <v>0</v>
      </c>
      <c r="C188" s="9">
        <v>0</v>
      </c>
      <c r="D188" s="9">
        <v>0</v>
      </c>
      <c r="E188" s="9">
        <v>0</v>
      </c>
      <c r="F188" s="9">
        <v>0</v>
      </c>
      <c r="G188" s="9">
        <v>0</v>
      </c>
      <c r="H188" s="9">
        <v>0</v>
      </c>
      <c r="I188" s="9">
        <v>0</v>
      </c>
      <c r="J188" s="10">
        <f t="shared" si="9"/>
        <v>0</v>
      </c>
      <c r="K188" s="9">
        <v>1754</v>
      </c>
      <c r="L188" s="9">
        <v>106</v>
      </c>
      <c r="M188" s="10">
        <f t="shared" si="8"/>
        <v>1860</v>
      </c>
      <c r="N188" s="9">
        <v>0</v>
      </c>
      <c r="O188" s="9">
        <v>0</v>
      </c>
      <c r="P188" s="9">
        <v>0</v>
      </c>
      <c r="Q188" s="9">
        <v>0</v>
      </c>
      <c r="R188" s="9">
        <v>0</v>
      </c>
      <c r="S188" s="9">
        <v>0</v>
      </c>
      <c r="T188" s="9">
        <v>0</v>
      </c>
      <c r="U188" s="9">
        <v>0</v>
      </c>
      <c r="V188" s="9">
        <v>0</v>
      </c>
      <c r="W188" s="9">
        <v>0</v>
      </c>
      <c r="X188" s="9">
        <v>0</v>
      </c>
      <c r="Y188" s="9">
        <v>0</v>
      </c>
      <c r="Z188" s="10">
        <f t="shared" si="10"/>
        <v>0</v>
      </c>
      <c r="AA188" s="11">
        <f t="shared" si="11"/>
        <v>1860</v>
      </c>
    </row>
    <row r="189" spans="1:27" x14ac:dyDescent="0.2">
      <c r="A189" s="1" t="s">
        <v>81</v>
      </c>
      <c r="B189" s="9">
        <v>0</v>
      </c>
      <c r="C189" s="9">
        <v>0</v>
      </c>
      <c r="D189" s="9">
        <v>71</v>
      </c>
      <c r="E189" s="9">
        <v>4</v>
      </c>
      <c r="F189" s="9">
        <v>83</v>
      </c>
      <c r="G189" s="9">
        <v>0</v>
      </c>
      <c r="H189" s="9">
        <v>0</v>
      </c>
      <c r="I189" s="9">
        <v>0</v>
      </c>
      <c r="J189" s="10">
        <f t="shared" si="9"/>
        <v>158</v>
      </c>
      <c r="K189" s="9">
        <v>1048</v>
      </c>
      <c r="L189" s="9">
        <v>24</v>
      </c>
      <c r="M189" s="10">
        <f t="shared" si="8"/>
        <v>1072</v>
      </c>
      <c r="N189" s="9">
        <v>0</v>
      </c>
      <c r="O189" s="9">
        <v>0</v>
      </c>
      <c r="P189" s="9">
        <v>1</v>
      </c>
      <c r="Q189" s="9">
        <v>0</v>
      </c>
      <c r="R189" s="9">
        <v>3</v>
      </c>
      <c r="S189" s="9">
        <v>0</v>
      </c>
      <c r="T189" s="9">
        <v>0</v>
      </c>
      <c r="U189" s="9">
        <v>0</v>
      </c>
      <c r="V189" s="9">
        <v>0</v>
      </c>
      <c r="W189" s="9">
        <v>0</v>
      </c>
      <c r="X189" s="9">
        <v>2</v>
      </c>
      <c r="Y189" s="9">
        <v>0</v>
      </c>
      <c r="Z189" s="10">
        <f t="shared" si="10"/>
        <v>6</v>
      </c>
      <c r="AA189" s="11">
        <f t="shared" si="11"/>
        <v>1236</v>
      </c>
    </row>
    <row r="190" spans="1:27" x14ac:dyDescent="0.2">
      <c r="A190" s="1" t="s">
        <v>82</v>
      </c>
      <c r="B190" s="9">
        <v>0</v>
      </c>
      <c r="C190" s="9">
        <v>0</v>
      </c>
      <c r="D190" s="9">
        <v>0</v>
      </c>
      <c r="E190" s="9">
        <v>0</v>
      </c>
      <c r="F190" s="9">
        <v>0</v>
      </c>
      <c r="G190" s="9">
        <v>0</v>
      </c>
      <c r="H190" s="9">
        <v>0</v>
      </c>
      <c r="I190" s="9">
        <v>0</v>
      </c>
      <c r="J190" s="10">
        <f t="shared" si="9"/>
        <v>0</v>
      </c>
      <c r="K190" s="9">
        <v>500</v>
      </c>
      <c r="L190" s="9">
        <v>13</v>
      </c>
      <c r="M190" s="10">
        <f t="shared" si="8"/>
        <v>513</v>
      </c>
      <c r="N190" s="9">
        <v>0</v>
      </c>
      <c r="O190" s="9">
        <v>0</v>
      </c>
      <c r="P190" s="9">
        <v>0</v>
      </c>
      <c r="Q190" s="9">
        <v>0</v>
      </c>
      <c r="R190" s="9">
        <v>0</v>
      </c>
      <c r="S190" s="9">
        <v>0</v>
      </c>
      <c r="T190" s="9">
        <v>0</v>
      </c>
      <c r="U190" s="9">
        <v>0</v>
      </c>
      <c r="V190" s="9">
        <v>0</v>
      </c>
      <c r="W190" s="9">
        <v>0</v>
      </c>
      <c r="X190" s="9">
        <v>0</v>
      </c>
      <c r="Y190" s="9">
        <v>0</v>
      </c>
      <c r="Z190" s="10">
        <f t="shared" si="10"/>
        <v>0</v>
      </c>
      <c r="AA190" s="11">
        <f t="shared" si="11"/>
        <v>513</v>
      </c>
    </row>
    <row r="191" spans="1:27" x14ac:dyDescent="0.2">
      <c r="A191" s="1" t="s">
        <v>147</v>
      </c>
      <c r="B191" s="9">
        <v>0</v>
      </c>
      <c r="C191" s="9">
        <v>0</v>
      </c>
      <c r="D191" s="9">
        <v>0</v>
      </c>
      <c r="E191" s="9">
        <v>0</v>
      </c>
      <c r="F191" s="9">
        <v>1</v>
      </c>
      <c r="G191" s="9">
        <v>0</v>
      </c>
      <c r="H191" s="9">
        <v>0</v>
      </c>
      <c r="I191" s="9">
        <v>0</v>
      </c>
      <c r="J191" s="10">
        <f t="shared" si="9"/>
        <v>1</v>
      </c>
      <c r="K191" s="9">
        <v>11</v>
      </c>
      <c r="L191" s="9">
        <v>0</v>
      </c>
      <c r="M191" s="10">
        <f t="shared" si="8"/>
        <v>11</v>
      </c>
      <c r="N191" s="9">
        <v>0</v>
      </c>
      <c r="O191" s="9">
        <v>0</v>
      </c>
      <c r="P191" s="9">
        <v>0</v>
      </c>
      <c r="Q191" s="9">
        <v>0</v>
      </c>
      <c r="R191" s="9">
        <v>0</v>
      </c>
      <c r="S191" s="9">
        <v>0</v>
      </c>
      <c r="T191" s="9">
        <v>0</v>
      </c>
      <c r="U191" s="9">
        <v>0</v>
      </c>
      <c r="V191" s="9">
        <v>0</v>
      </c>
      <c r="W191" s="9">
        <v>0</v>
      </c>
      <c r="X191" s="9">
        <v>0</v>
      </c>
      <c r="Y191" s="9">
        <v>0</v>
      </c>
      <c r="Z191" s="10">
        <f t="shared" si="10"/>
        <v>0</v>
      </c>
      <c r="AA191" s="11">
        <f t="shared" si="11"/>
        <v>12</v>
      </c>
    </row>
    <row r="192" spans="1:27" x14ac:dyDescent="0.2">
      <c r="A192" s="1" t="s">
        <v>147</v>
      </c>
      <c r="B192" s="9">
        <v>0</v>
      </c>
      <c r="C192" s="9">
        <v>0</v>
      </c>
      <c r="D192" s="9">
        <v>0</v>
      </c>
      <c r="E192" s="9">
        <v>0</v>
      </c>
      <c r="F192" s="9">
        <v>0</v>
      </c>
      <c r="G192" s="9">
        <v>0</v>
      </c>
      <c r="H192" s="9">
        <v>0</v>
      </c>
      <c r="I192" s="9">
        <v>0</v>
      </c>
      <c r="J192" s="10">
        <f t="shared" si="9"/>
        <v>0</v>
      </c>
      <c r="K192" s="9">
        <v>2</v>
      </c>
      <c r="L192" s="9">
        <v>0</v>
      </c>
      <c r="M192" s="10">
        <f t="shared" si="8"/>
        <v>2</v>
      </c>
      <c r="N192" s="9">
        <v>0</v>
      </c>
      <c r="O192" s="9">
        <v>0</v>
      </c>
      <c r="P192" s="9">
        <v>0</v>
      </c>
      <c r="Q192" s="9">
        <v>0</v>
      </c>
      <c r="R192" s="9">
        <v>0</v>
      </c>
      <c r="S192" s="9">
        <v>0</v>
      </c>
      <c r="T192" s="9">
        <v>0</v>
      </c>
      <c r="U192" s="9">
        <v>0</v>
      </c>
      <c r="V192" s="9">
        <v>0</v>
      </c>
      <c r="W192" s="9">
        <v>0</v>
      </c>
      <c r="X192" s="9">
        <v>0</v>
      </c>
      <c r="Y192" s="9">
        <v>0</v>
      </c>
      <c r="Z192" s="10">
        <f t="shared" si="10"/>
        <v>0</v>
      </c>
      <c r="AA192" s="11">
        <f t="shared" si="11"/>
        <v>2</v>
      </c>
    </row>
    <row r="193" spans="1:27" x14ac:dyDescent="0.2">
      <c r="A193" s="1" t="s">
        <v>221</v>
      </c>
      <c r="B193" s="9">
        <v>0</v>
      </c>
      <c r="C193" s="9">
        <v>0</v>
      </c>
      <c r="D193" s="9">
        <v>0</v>
      </c>
      <c r="E193" s="9">
        <v>0</v>
      </c>
      <c r="F193" s="9">
        <v>0</v>
      </c>
      <c r="G193" s="9">
        <v>0</v>
      </c>
      <c r="H193" s="9">
        <v>0</v>
      </c>
      <c r="I193" s="9">
        <v>0</v>
      </c>
      <c r="J193" s="10">
        <f t="shared" si="9"/>
        <v>0</v>
      </c>
      <c r="K193" s="9">
        <v>1</v>
      </c>
      <c r="L193" s="9">
        <v>0</v>
      </c>
      <c r="M193" s="10">
        <f t="shared" si="8"/>
        <v>1</v>
      </c>
      <c r="N193" s="9">
        <v>0</v>
      </c>
      <c r="O193" s="9">
        <v>0</v>
      </c>
      <c r="P193" s="9">
        <v>0</v>
      </c>
      <c r="Q193" s="9">
        <v>0</v>
      </c>
      <c r="R193" s="9">
        <v>0</v>
      </c>
      <c r="S193" s="9">
        <v>0</v>
      </c>
      <c r="T193" s="9">
        <v>0</v>
      </c>
      <c r="U193" s="9">
        <v>0</v>
      </c>
      <c r="V193" s="9">
        <v>0</v>
      </c>
      <c r="W193" s="9">
        <v>0</v>
      </c>
      <c r="X193" s="9">
        <v>0</v>
      </c>
      <c r="Y193" s="9">
        <v>0</v>
      </c>
      <c r="Z193" s="10">
        <f t="shared" si="10"/>
        <v>0</v>
      </c>
      <c r="AA193" s="11">
        <f t="shared" si="11"/>
        <v>1</v>
      </c>
    </row>
    <row r="194" spans="1:27" x14ac:dyDescent="0.2">
      <c r="A194" s="1" t="s">
        <v>222</v>
      </c>
      <c r="B194" s="9">
        <v>0</v>
      </c>
      <c r="C194" s="9">
        <v>0</v>
      </c>
      <c r="D194" s="9">
        <v>0</v>
      </c>
      <c r="E194" s="9">
        <v>0</v>
      </c>
      <c r="F194" s="9">
        <v>0</v>
      </c>
      <c r="G194" s="9">
        <v>0</v>
      </c>
      <c r="H194" s="9">
        <v>0</v>
      </c>
      <c r="I194" s="9">
        <v>0</v>
      </c>
      <c r="J194" s="10">
        <f t="shared" si="9"/>
        <v>0</v>
      </c>
      <c r="K194" s="9">
        <v>481</v>
      </c>
      <c r="L194" s="9">
        <v>39</v>
      </c>
      <c r="M194" s="10">
        <f t="shared" ref="M194:M232" si="12">SUM(K194:L194)</f>
        <v>520</v>
      </c>
      <c r="N194" s="9">
        <v>0</v>
      </c>
      <c r="O194" s="9">
        <v>0</v>
      </c>
      <c r="P194" s="9">
        <v>0</v>
      </c>
      <c r="Q194" s="9">
        <v>0</v>
      </c>
      <c r="R194" s="9">
        <v>0</v>
      </c>
      <c r="S194" s="9">
        <v>0</v>
      </c>
      <c r="T194" s="9">
        <v>0</v>
      </c>
      <c r="U194" s="9">
        <v>0</v>
      </c>
      <c r="V194" s="9">
        <v>0</v>
      </c>
      <c r="W194" s="9">
        <v>0</v>
      </c>
      <c r="X194" s="9">
        <v>0</v>
      </c>
      <c r="Y194" s="9">
        <v>0</v>
      </c>
      <c r="Z194" s="10">
        <f t="shared" si="10"/>
        <v>0</v>
      </c>
      <c r="AA194" s="11">
        <f t="shared" si="11"/>
        <v>520</v>
      </c>
    </row>
    <row r="195" spans="1:27" x14ac:dyDescent="0.2">
      <c r="A195" s="1" t="s">
        <v>223</v>
      </c>
      <c r="B195" s="9">
        <v>0</v>
      </c>
      <c r="C195" s="9">
        <v>0</v>
      </c>
      <c r="D195" s="9">
        <v>1</v>
      </c>
      <c r="E195" s="9">
        <v>0</v>
      </c>
      <c r="F195" s="9">
        <v>2</v>
      </c>
      <c r="G195" s="9">
        <v>0</v>
      </c>
      <c r="H195" s="9">
        <v>0</v>
      </c>
      <c r="I195" s="9">
        <v>0</v>
      </c>
      <c r="J195" s="10">
        <f t="shared" ref="J195:J233" si="13">SUM(B195:I195)</f>
        <v>3</v>
      </c>
      <c r="K195" s="9">
        <v>23</v>
      </c>
      <c r="L195" s="9">
        <v>0</v>
      </c>
      <c r="M195" s="10">
        <f t="shared" si="12"/>
        <v>23</v>
      </c>
      <c r="N195" s="9">
        <v>0</v>
      </c>
      <c r="O195" s="9">
        <v>0</v>
      </c>
      <c r="P195" s="9">
        <v>0</v>
      </c>
      <c r="Q195" s="9">
        <v>0</v>
      </c>
      <c r="R195" s="9">
        <v>216</v>
      </c>
      <c r="S195" s="9">
        <v>6</v>
      </c>
      <c r="T195" s="9">
        <v>0</v>
      </c>
      <c r="U195" s="9">
        <v>0</v>
      </c>
      <c r="V195" s="9">
        <v>0</v>
      </c>
      <c r="W195" s="9">
        <v>0</v>
      </c>
      <c r="X195" s="9">
        <v>0</v>
      </c>
      <c r="Y195" s="9">
        <v>0</v>
      </c>
      <c r="Z195" s="10">
        <f t="shared" ref="Z195:Z233" si="14">SUM(N195:Y195)</f>
        <v>222</v>
      </c>
      <c r="AA195" s="11">
        <f t="shared" ref="AA195:AA233" si="15">SUM(J195,M195,Z195)</f>
        <v>248</v>
      </c>
    </row>
    <row r="196" spans="1:27" x14ac:dyDescent="0.2">
      <c r="A196" s="1" t="s">
        <v>226</v>
      </c>
      <c r="B196" s="9">
        <v>0</v>
      </c>
      <c r="C196" s="9">
        <v>0</v>
      </c>
      <c r="D196" s="9">
        <v>0</v>
      </c>
      <c r="E196" s="9">
        <v>0</v>
      </c>
      <c r="F196" s="9">
        <v>0</v>
      </c>
      <c r="G196" s="9">
        <v>0</v>
      </c>
      <c r="H196" s="9">
        <v>0</v>
      </c>
      <c r="I196" s="9">
        <v>0</v>
      </c>
      <c r="J196" s="10">
        <f t="shared" si="13"/>
        <v>0</v>
      </c>
      <c r="K196" s="9">
        <v>1</v>
      </c>
      <c r="L196" s="9">
        <v>0</v>
      </c>
      <c r="M196" s="10">
        <f t="shared" si="12"/>
        <v>1</v>
      </c>
      <c r="N196" s="9">
        <v>0</v>
      </c>
      <c r="O196" s="9">
        <v>0</v>
      </c>
      <c r="P196" s="9">
        <v>0</v>
      </c>
      <c r="Q196" s="9">
        <v>0</v>
      </c>
      <c r="R196" s="9">
        <v>0</v>
      </c>
      <c r="S196" s="9">
        <v>0</v>
      </c>
      <c r="T196" s="9">
        <v>0</v>
      </c>
      <c r="U196" s="9">
        <v>0</v>
      </c>
      <c r="V196" s="9">
        <v>0</v>
      </c>
      <c r="W196" s="9">
        <v>0</v>
      </c>
      <c r="X196" s="9">
        <v>0</v>
      </c>
      <c r="Y196" s="9">
        <v>0</v>
      </c>
      <c r="Z196" s="10">
        <f t="shared" si="14"/>
        <v>0</v>
      </c>
      <c r="AA196" s="11">
        <f t="shared" si="15"/>
        <v>1</v>
      </c>
    </row>
    <row r="197" spans="1:27" x14ac:dyDescent="0.2">
      <c r="A197" s="1" t="s">
        <v>225</v>
      </c>
      <c r="B197" s="9">
        <v>1</v>
      </c>
      <c r="C197" s="9">
        <v>0</v>
      </c>
      <c r="D197" s="9">
        <v>4</v>
      </c>
      <c r="E197" s="9">
        <v>0</v>
      </c>
      <c r="F197" s="9">
        <v>15</v>
      </c>
      <c r="G197" s="9">
        <v>0</v>
      </c>
      <c r="H197" s="9">
        <v>1</v>
      </c>
      <c r="I197" s="9">
        <v>0</v>
      </c>
      <c r="J197" s="10">
        <f t="shared" si="13"/>
        <v>21</v>
      </c>
      <c r="K197" s="9">
        <v>1179</v>
      </c>
      <c r="L197" s="9">
        <v>26</v>
      </c>
      <c r="M197" s="10">
        <f t="shared" si="12"/>
        <v>1205</v>
      </c>
      <c r="N197" s="9">
        <v>0</v>
      </c>
      <c r="O197" s="9">
        <v>0</v>
      </c>
      <c r="P197" s="9">
        <v>1</v>
      </c>
      <c r="Q197" s="9">
        <v>0</v>
      </c>
      <c r="R197" s="9">
        <v>2</v>
      </c>
      <c r="S197" s="9">
        <v>0</v>
      </c>
      <c r="T197" s="9">
        <v>0</v>
      </c>
      <c r="U197" s="9">
        <v>0</v>
      </c>
      <c r="V197" s="9">
        <v>0</v>
      </c>
      <c r="W197" s="9">
        <v>0</v>
      </c>
      <c r="X197" s="9">
        <v>10</v>
      </c>
      <c r="Y197" s="9">
        <v>0</v>
      </c>
      <c r="Z197" s="10">
        <f t="shared" si="14"/>
        <v>13</v>
      </c>
      <c r="AA197" s="11">
        <f t="shared" si="15"/>
        <v>1239</v>
      </c>
    </row>
    <row r="198" spans="1:27" x14ac:dyDescent="0.2">
      <c r="A198" s="1" t="s">
        <v>227</v>
      </c>
      <c r="B198" s="9">
        <v>0</v>
      </c>
      <c r="C198" s="9">
        <v>0</v>
      </c>
      <c r="D198" s="9">
        <v>29</v>
      </c>
      <c r="E198" s="9">
        <v>0</v>
      </c>
      <c r="F198" s="9">
        <v>15</v>
      </c>
      <c r="G198" s="9">
        <v>2</v>
      </c>
      <c r="H198" s="9">
        <v>0</v>
      </c>
      <c r="I198" s="9">
        <v>0</v>
      </c>
      <c r="J198" s="10">
        <f t="shared" si="13"/>
        <v>46</v>
      </c>
      <c r="K198" s="9">
        <v>258</v>
      </c>
      <c r="L198" s="9">
        <v>21</v>
      </c>
      <c r="M198" s="10">
        <f t="shared" si="12"/>
        <v>279</v>
      </c>
      <c r="N198" s="9">
        <v>0</v>
      </c>
      <c r="O198" s="9">
        <v>0</v>
      </c>
      <c r="P198" s="9">
        <v>0</v>
      </c>
      <c r="Q198" s="9">
        <v>0</v>
      </c>
      <c r="R198" s="9">
        <v>0</v>
      </c>
      <c r="S198" s="9">
        <v>0</v>
      </c>
      <c r="T198" s="9">
        <v>0</v>
      </c>
      <c r="U198" s="9">
        <v>0</v>
      </c>
      <c r="V198" s="9">
        <v>0</v>
      </c>
      <c r="W198" s="9">
        <v>0</v>
      </c>
      <c r="X198" s="9">
        <v>9</v>
      </c>
      <c r="Y198" s="9">
        <v>0</v>
      </c>
      <c r="Z198" s="10">
        <f t="shared" si="14"/>
        <v>9</v>
      </c>
      <c r="AA198" s="11">
        <f t="shared" si="15"/>
        <v>334</v>
      </c>
    </row>
    <row r="199" spans="1:27" x14ac:dyDescent="0.2">
      <c r="A199" s="1" t="s">
        <v>83</v>
      </c>
      <c r="B199" s="9">
        <v>0</v>
      </c>
      <c r="C199" s="9">
        <v>0</v>
      </c>
      <c r="D199" s="9">
        <v>0</v>
      </c>
      <c r="E199" s="9">
        <v>0</v>
      </c>
      <c r="F199" s="9">
        <v>0</v>
      </c>
      <c r="G199" s="9">
        <v>0</v>
      </c>
      <c r="H199" s="9">
        <v>0</v>
      </c>
      <c r="I199" s="9">
        <v>0</v>
      </c>
      <c r="J199" s="10">
        <f t="shared" si="13"/>
        <v>0</v>
      </c>
      <c r="K199" s="9">
        <v>4939</v>
      </c>
      <c r="L199" s="9">
        <v>133</v>
      </c>
      <c r="M199" s="10">
        <f t="shared" si="12"/>
        <v>5072</v>
      </c>
      <c r="N199" s="9">
        <v>0</v>
      </c>
      <c r="O199" s="9">
        <v>0</v>
      </c>
      <c r="P199" s="9">
        <v>0</v>
      </c>
      <c r="Q199" s="9">
        <v>0</v>
      </c>
      <c r="R199" s="9">
        <v>0</v>
      </c>
      <c r="S199" s="9">
        <v>0</v>
      </c>
      <c r="T199" s="9">
        <v>0</v>
      </c>
      <c r="U199" s="9">
        <v>0</v>
      </c>
      <c r="V199" s="9">
        <v>0</v>
      </c>
      <c r="W199" s="9">
        <v>1</v>
      </c>
      <c r="X199" s="9">
        <v>2</v>
      </c>
      <c r="Y199" s="9">
        <v>0</v>
      </c>
      <c r="Z199" s="10">
        <f t="shared" si="14"/>
        <v>3</v>
      </c>
      <c r="AA199" s="11">
        <f t="shared" si="15"/>
        <v>5075</v>
      </c>
    </row>
    <row r="200" spans="1:27" x14ac:dyDescent="0.2">
      <c r="A200" s="1" t="s">
        <v>84</v>
      </c>
      <c r="B200" s="9">
        <v>0</v>
      </c>
      <c r="C200" s="9">
        <v>0</v>
      </c>
      <c r="D200" s="9">
        <v>0</v>
      </c>
      <c r="E200" s="9">
        <v>0</v>
      </c>
      <c r="F200" s="9">
        <v>0</v>
      </c>
      <c r="G200" s="9">
        <v>0</v>
      </c>
      <c r="H200" s="9">
        <v>0</v>
      </c>
      <c r="I200" s="9">
        <v>0</v>
      </c>
      <c r="J200" s="10">
        <f t="shared" si="13"/>
        <v>0</v>
      </c>
      <c r="K200" s="9">
        <v>10461</v>
      </c>
      <c r="L200" s="9">
        <v>336</v>
      </c>
      <c r="M200" s="10">
        <f t="shared" si="12"/>
        <v>10797</v>
      </c>
      <c r="N200" s="9">
        <v>0</v>
      </c>
      <c r="O200" s="9">
        <v>0</v>
      </c>
      <c r="P200" s="9">
        <v>1</v>
      </c>
      <c r="Q200" s="9">
        <v>0</v>
      </c>
      <c r="R200" s="9">
        <v>8</v>
      </c>
      <c r="S200" s="9">
        <v>0</v>
      </c>
      <c r="T200" s="9">
        <v>2</v>
      </c>
      <c r="U200" s="9">
        <v>0</v>
      </c>
      <c r="V200" s="9">
        <v>0</v>
      </c>
      <c r="W200" s="9">
        <v>0</v>
      </c>
      <c r="X200" s="9">
        <v>0</v>
      </c>
      <c r="Y200" s="9">
        <v>1</v>
      </c>
      <c r="Z200" s="10">
        <f t="shared" si="14"/>
        <v>12</v>
      </c>
      <c r="AA200" s="11">
        <f t="shared" si="15"/>
        <v>10809</v>
      </c>
    </row>
    <row r="201" spans="1:27" x14ac:dyDescent="0.2">
      <c r="A201" s="1" t="s">
        <v>118</v>
      </c>
      <c r="B201" s="9">
        <v>0</v>
      </c>
      <c r="C201" s="9">
        <v>0</v>
      </c>
      <c r="D201" s="9">
        <v>0</v>
      </c>
      <c r="E201" s="9">
        <v>0</v>
      </c>
      <c r="F201" s="9">
        <v>0</v>
      </c>
      <c r="G201" s="9">
        <v>0</v>
      </c>
      <c r="H201" s="9">
        <v>0</v>
      </c>
      <c r="I201" s="9">
        <v>0</v>
      </c>
      <c r="J201" s="10">
        <f t="shared" si="13"/>
        <v>0</v>
      </c>
      <c r="K201" s="9">
        <v>167</v>
      </c>
      <c r="L201" s="9">
        <v>4</v>
      </c>
      <c r="M201" s="10">
        <f t="shared" si="12"/>
        <v>171</v>
      </c>
      <c r="N201" s="9">
        <v>0</v>
      </c>
      <c r="O201" s="9">
        <v>0</v>
      </c>
      <c r="P201" s="9">
        <v>0</v>
      </c>
      <c r="Q201" s="9">
        <v>0</v>
      </c>
      <c r="R201" s="9">
        <v>0</v>
      </c>
      <c r="S201" s="9">
        <v>0</v>
      </c>
      <c r="T201" s="9">
        <v>0</v>
      </c>
      <c r="U201" s="9">
        <v>0</v>
      </c>
      <c r="V201" s="9">
        <v>0</v>
      </c>
      <c r="W201" s="9">
        <v>0</v>
      </c>
      <c r="X201" s="9">
        <v>0</v>
      </c>
      <c r="Y201" s="9">
        <v>0</v>
      </c>
      <c r="Z201" s="10">
        <f t="shared" si="14"/>
        <v>0</v>
      </c>
      <c r="AA201" s="11">
        <f t="shared" si="15"/>
        <v>171</v>
      </c>
    </row>
    <row r="202" spans="1:27" x14ac:dyDescent="0.2">
      <c r="A202" s="1" t="s">
        <v>224</v>
      </c>
      <c r="B202" s="9">
        <v>0</v>
      </c>
      <c r="C202" s="9">
        <v>0</v>
      </c>
      <c r="D202" s="9">
        <v>0</v>
      </c>
      <c r="E202" s="9">
        <v>0</v>
      </c>
      <c r="F202" s="9">
        <v>0</v>
      </c>
      <c r="G202" s="9">
        <v>0</v>
      </c>
      <c r="H202" s="9">
        <v>0</v>
      </c>
      <c r="I202" s="9">
        <v>0</v>
      </c>
      <c r="J202" s="10">
        <f t="shared" si="13"/>
        <v>0</v>
      </c>
      <c r="K202" s="9">
        <v>623</v>
      </c>
      <c r="L202" s="9">
        <v>90</v>
      </c>
      <c r="M202" s="10">
        <f t="shared" si="12"/>
        <v>713</v>
      </c>
      <c r="N202" s="9">
        <v>0</v>
      </c>
      <c r="O202" s="9">
        <v>0</v>
      </c>
      <c r="P202" s="9">
        <v>0</v>
      </c>
      <c r="Q202" s="9">
        <v>0</v>
      </c>
      <c r="R202" s="9">
        <v>0</v>
      </c>
      <c r="S202" s="9">
        <v>0</v>
      </c>
      <c r="T202" s="9">
        <v>0</v>
      </c>
      <c r="U202" s="9">
        <v>0</v>
      </c>
      <c r="V202" s="9">
        <v>0</v>
      </c>
      <c r="W202" s="9">
        <v>0</v>
      </c>
      <c r="X202" s="9">
        <v>0</v>
      </c>
      <c r="Y202" s="9">
        <v>0</v>
      </c>
      <c r="Z202" s="10">
        <f t="shared" si="14"/>
        <v>0</v>
      </c>
      <c r="AA202" s="11">
        <f t="shared" si="15"/>
        <v>713</v>
      </c>
    </row>
    <row r="203" spans="1:27" x14ac:dyDescent="0.2">
      <c r="A203" s="1" t="s">
        <v>85</v>
      </c>
      <c r="B203" s="9">
        <v>0</v>
      </c>
      <c r="C203" s="9">
        <v>0</v>
      </c>
      <c r="D203" s="9">
        <v>1</v>
      </c>
      <c r="E203" s="9">
        <v>0</v>
      </c>
      <c r="F203" s="9">
        <v>0</v>
      </c>
      <c r="G203" s="9">
        <v>0</v>
      </c>
      <c r="H203" s="9">
        <v>0</v>
      </c>
      <c r="I203" s="9">
        <v>0</v>
      </c>
      <c r="J203" s="10">
        <f t="shared" si="13"/>
        <v>1</v>
      </c>
      <c r="K203" s="9">
        <v>800</v>
      </c>
      <c r="L203" s="9">
        <v>70</v>
      </c>
      <c r="M203" s="10">
        <f t="shared" si="12"/>
        <v>870</v>
      </c>
      <c r="N203" s="9">
        <v>0</v>
      </c>
      <c r="O203" s="9">
        <v>0</v>
      </c>
      <c r="P203" s="9">
        <v>0</v>
      </c>
      <c r="Q203" s="9">
        <v>0</v>
      </c>
      <c r="R203" s="9">
        <v>0</v>
      </c>
      <c r="S203" s="9">
        <v>0</v>
      </c>
      <c r="T203" s="9">
        <v>0</v>
      </c>
      <c r="U203" s="9">
        <v>0</v>
      </c>
      <c r="V203" s="9">
        <v>0</v>
      </c>
      <c r="W203" s="9">
        <v>0</v>
      </c>
      <c r="X203" s="9">
        <v>0</v>
      </c>
      <c r="Y203" s="9">
        <v>0</v>
      </c>
      <c r="Z203" s="10">
        <f t="shared" si="14"/>
        <v>0</v>
      </c>
      <c r="AA203" s="11">
        <f t="shared" si="15"/>
        <v>871</v>
      </c>
    </row>
    <row r="204" spans="1:27" x14ac:dyDescent="0.2">
      <c r="A204" s="1" t="s">
        <v>85</v>
      </c>
      <c r="B204" s="9">
        <v>0</v>
      </c>
      <c r="C204" s="9">
        <v>0</v>
      </c>
      <c r="D204" s="9">
        <v>0</v>
      </c>
      <c r="E204" s="9">
        <v>0</v>
      </c>
      <c r="F204" s="9">
        <v>0</v>
      </c>
      <c r="G204" s="9">
        <v>0</v>
      </c>
      <c r="H204" s="9">
        <v>0</v>
      </c>
      <c r="I204" s="9">
        <v>0</v>
      </c>
      <c r="J204" s="10">
        <f t="shared" si="13"/>
        <v>0</v>
      </c>
      <c r="K204" s="9">
        <v>3</v>
      </c>
      <c r="L204" s="9">
        <v>0</v>
      </c>
      <c r="M204" s="10">
        <f t="shared" si="12"/>
        <v>3</v>
      </c>
      <c r="N204" s="9">
        <v>0</v>
      </c>
      <c r="O204" s="9">
        <v>0</v>
      </c>
      <c r="P204" s="9">
        <v>0</v>
      </c>
      <c r="Q204" s="9">
        <v>0</v>
      </c>
      <c r="R204" s="9">
        <v>0</v>
      </c>
      <c r="S204" s="9">
        <v>0</v>
      </c>
      <c r="T204" s="9">
        <v>0</v>
      </c>
      <c r="U204" s="9">
        <v>0</v>
      </c>
      <c r="V204" s="9">
        <v>0</v>
      </c>
      <c r="W204" s="9">
        <v>0</v>
      </c>
      <c r="X204" s="9">
        <v>0</v>
      </c>
      <c r="Y204" s="9">
        <v>0</v>
      </c>
      <c r="Z204" s="10">
        <f t="shared" si="14"/>
        <v>0</v>
      </c>
      <c r="AA204" s="11">
        <f t="shared" si="15"/>
        <v>3</v>
      </c>
    </row>
    <row r="205" spans="1:27" x14ac:dyDescent="0.2">
      <c r="A205" s="1" t="s">
        <v>228</v>
      </c>
      <c r="B205" s="9">
        <v>0</v>
      </c>
      <c r="C205" s="9">
        <v>0</v>
      </c>
      <c r="D205" s="9">
        <v>0</v>
      </c>
      <c r="E205" s="9">
        <v>0</v>
      </c>
      <c r="F205" s="9">
        <v>0</v>
      </c>
      <c r="G205" s="9">
        <v>0</v>
      </c>
      <c r="H205" s="9">
        <v>0</v>
      </c>
      <c r="I205" s="9">
        <v>0</v>
      </c>
      <c r="J205" s="10">
        <f t="shared" si="13"/>
        <v>0</v>
      </c>
      <c r="K205" s="9">
        <v>70</v>
      </c>
      <c r="L205" s="9">
        <v>2</v>
      </c>
      <c r="M205" s="10">
        <f t="shared" si="12"/>
        <v>72</v>
      </c>
      <c r="N205" s="9">
        <v>0</v>
      </c>
      <c r="O205" s="9">
        <v>0</v>
      </c>
      <c r="P205" s="9">
        <v>0</v>
      </c>
      <c r="Q205" s="9">
        <v>0</v>
      </c>
      <c r="R205" s="9">
        <v>0</v>
      </c>
      <c r="S205" s="9">
        <v>0</v>
      </c>
      <c r="T205" s="9">
        <v>0</v>
      </c>
      <c r="U205" s="9">
        <v>0</v>
      </c>
      <c r="V205" s="9">
        <v>0</v>
      </c>
      <c r="W205" s="9">
        <v>0</v>
      </c>
      <c r="X205" s="9">
        <v>0</v>
      </c>
      <c r="Y205" s="9">
        <v>0</v>
      </c>
      <c r="Z205" s="10">
        <f t="shared" si="14"/>
        <v>0</v>
      </c>
      <c r="AA205" s="11">
        <f t="shared" si="15"/>
        <v>72</v>
      </c>
    </row>
    <row r="206" spans="1:27" x14ac:dyDescent="0.2">
      <c r="A206" s="1" t="s">
        <v>86</v>
      </c>
      <c r="B206" s="9">
        <v>0</v>
      </c>
      <c r="C206" s="9">
        <v>0</v>
      </c>
      <c r="D206" s="9">
        <v>0</v>
      </c>
      <c r="E206" s="9">
        <v>0</v>
      </c>
      <c r="F206" s="9">
        <v>1</v>
      </c>
      <c r="G206" s="9">
        <v>0</v>
      </c>
      <c r="H206" s="9">
        <v>0</v>
      </c>
      <c r="I206" s="9">
        <v>0</v>
      </c>
      <c r="J206" s="10">
        <f t="shared" si="13"/>
        <v>1</v>
      </c>
      <c r="K206" s="9">
        <v>13</v>
      </c>
      <c r="L206" s="9">
        <v>2</v>
      </c>
      <c r="M206" s="10">
        <f t="shared" si="12"/>
        <v>15</v>
      </c>
      <c r="N206" s="9">
        <v>0</v>
      </c>
      <c r="O206" s="9">
        <v>0</v>
      </c>
      <c r="P206" s="9">
        <v>0</v>
      </c>
      <c r="Q206" s="9">
        <v>0</v>
      </c>
      <c r="R206" s="9">
        <v>2</v>
      </c>
      <c r="S206" s="9">
        <v>1</v>
      </c>
      <c r="T206" s="9">
        <v>0</v>
      </c>
      <c r="U206" s="9">
        <v>0</v>
      </c>
      <c r="V206" s="9">
        <v>3</v>
      </c>
      <c r="W206" s="9">
        <v>0</v>
      </c>
      <c r="X206" s="9">
        <v>0</v>
      </c>
      <c r="Y206" s="9">
        <v>0</v>
      </c>
      <c r="Z206" s="10">
        <f t="shared" si="14"/>
        <v>6</v>
      </c>
      <c r="AA206" s="11">
        <f t="shared" si="15"/>
        <v>22</v>
      </c>
    </row>
    <row r="207" spans="1:27" x14ac:dyDescent="0.2">
      <c r="A207" s="1" t="s">
        <v>212</v>
      </c>
      <c r="B207" s="9">
        <v>0</v>
      </c>
      <c r="C207" s="9">
        <v>0</v>
      </c>
      <c r="D207" s="9">
        <v>98</v>
      </c>
      <c r="E207" s="9">
        <v>4</v>
      </c>
      <c r="F207" s="9">
        <v>11</v>
      </c>
      <c r="G207" s="9">
        <v>1</v>
      </c>
      <c r="H207" s="9">
        <v>3</v>
      </c>
      <c r="I207" s="9">
        <v>0</v>
      </c>
      <c r="J207" s="10">
        <f t="shared" si="13"/>
        <v>117</v>
      </c>
      <c r="K207" s="9">
        <v>11081</v>
      </c>
      <c r="L207" s="9">
        <v>505</v>
      </c>
      <c r="M207" s="10">
        <f t="shared" si="12"/>
        <v>11586</v>
      </c>
      <c r="N207" s="9">
        <v>0</v>
      </c>
      <c r="O207" s="9">
        <v>0</v>
      </c>
      <c r="P207" s="9">
        <v>15</v>
      </c>
      <c r="Q207" s="9">
        <v>0</v>
      </c>
      <c r="R207" s="9">
        <v>28</v>
      </c>
      <c r="S207" s="9">
        <v>0</v>
      </c>
      <c r="T207" s="9">
        <v>2</v>
      </c>
      <c r="U207" s="9">
        <v>0</v>
      </c>
      <c r="V207" s="9">
        <v>6</v>
      </c>
      <c r="W207" s="9">
        <v>2</v>
      </c>
      <c r="X207" s="9">
        <v>258</v>
      </c>
      <c r="Y207" s="9">
        <v>3</v>
      </c>
      <c r="Z207" s="10">
        <f t="shared" si="14"/>
        <v>314</v>
      </c>
      <c r="AA207" s="11">
        <f t="shared" si="15"/>
        <v>12017</v>
      </c>
    </row>
    <row r="208" spans="1:27" x14ac:dyDescent="0.2">
      <c r="A208" s="1" t="s">
        <v>87</v>
      </c>
      <c r="B208" s="9">
        <v>0</v>
      </c>
      <c r="C208" s="9">
        <v>0</v>
      </c>
      <c r="D208" s="9">
        <v>1</v>
      </c>
      <c r="E208" s="9">
        <v>0</v>
      </c>
      <c r="F208" s="9">
        <v>0</v>
      </c>
      <c r="G208" s="9">
        <v>0</v>
      </c>
      <c r="H208" s="9">
        <v>4</v>
      </c>
      <c r="I208" s="9">
        <v>0</v>
      </c>
      <c r="J208" s="10">
        <f t="shared" si="13"/>
        <v>5</v>
      </c>
      <c r="K208" s="9">
        <v>4102</v>
      </c>
      <c r="L208" s="9">
        <v>288</v>
      </c>
      <c r="M208" s="10">
        <f t="shared" si="12"/>
        <v>4390</v>
      </c>
      <c r="N208" s="9">
        <v>0</v>
      </c>
      <c r="O208" s="9">
        <v>0</v>
      </c>
      <c r="P208" s="9">
        <v>6</v>
      </c>
      <c r="Q208" s="9">
        <v>0</v>
      </c>
      <c r="R208" s="9">
        <v>2</v>
      </c>
      <c r="S208" s="9">
        <v>0</v>
      </c>
      <c r="T208" s="9">
        <v>3</v>
      </c>
      <c r="U208" s="9">
        <v>0</v>
      </c>
      <c r="V208" s="9">
        <v>0</v>
      </c>
      <c r="W208" s="9">
        <v>0</v>
      </c>
      <c r="X208" s="9">
        <v>2</v>
      </c>
      <c r="Y208" s="9">
        <v>1</v>
      </c>
      <c r="Z208" s="10">
        <f t="shared" si="14"/>
        <v>14</v>
      </c>
      <c r="AA208" s="11">
        <f t="shared" si="15"/>
        <v>4409</v>
      </c>
    </row>
    <row r="209" spans="1:27" x14ac:dyDescent="0.2">
      <c r="A209" s="1" t="s">
        <v>229</v>
      </c>
      <c r="B209" s="9">
        <v>0</v>
      </c>
      <c r="C209" s="9">
        <v>0</v>
      </c>
      <c r="D209" s="9">
        <v>0</v>
      </c>
      <c r="E209" s="9">
        <v>0</v>
      </c>
      <c r="F209" s="9">
        <v>0</v>
      </c>
      <c r="G209" s="9">
        <v>0</v>
      </c>
      <c r="H209" s="9">
        <v>0</v>
      </c>
      <c r="I209" s="9">
        <v>0</v>
      </c>
      <c r="J209" s="10">
        <f t="shared" si="13"/>
        <v>0</v>
      </c>
      <c r="K209" s="9">
        <v>702</v>
      </c>
      <c r="L209" s="9">
        <v>8</v>
      </c>
      <c r="M209" s="10">
        <f t="shared" si="12"/>
        <v>710</v>
      </c>
      <c r="N209" s="9">
        <v>0</v>
      </c>
      <c r="O209" s="9">
        <v>0</v>
      </c>
      <c r="P209" s="9">
        <v>0</v>
      </c>
      <c r="Q209" s="9">
        <v>0</v>
      </c>
      <c r="R209" s="9">
        <v>0</v>
      </c>
      <c r="S209" s="9">
        <v>0</v>
      </c>
      <c r="T209" s="9">
        <v>0</v>
      </c>
      <c r="U209" s="9">
        <v>0</v>
      </c>
      <c r="V209" s="9">
        <v>0</v>
      </c>
      <c r="W209" s="9">
        <v>0</v>
      </c>
      <c r="X209" s="9">
        <v>0</v>
      </c>
      <c r="Y209" s="9">
        <v>0</v>
      </c>
      <c r="Z209" s="10">
        <f t="shared" si="14"/>
        <v>0</v>
      </c>
      <c r="AA209" s="11">
        <f t="shared" si="15"/>
        <v>710</v>
      </c>
    </row>
    <row r="210" spans="1:27" x14ac:dyDescent="0.2">
      <c r="A210" s="1" t="s">
        <v>88</v>
      </c>
      <c r="B210" s="9">
        <v>0</v>
      </c>
      <c r="C210" s="9">
        <v>0</v>
      </c>
      <c r="D210" s="9">
        <v>30</v>
      </c>
      <c r="E210" s="9">
        <v>2</v>
      </c>
      <c r="F210" s="9">
        <v>8</v>
      </c>
      <c r="G210" s="9">
        <v>1</v>
      </c>
      <c r="H210" s="9">
        <v>1</v>
      </c>
      <c r="I210" s="9">
        <v>0</v>
      </c>
      <c r="J210" s="10">
        <f t="shared" si="13"/>
        <v>42</v>
      </c>
      <c r="K210" s="9">
        <v>284</v>
      </c>
      <c r="L210" s="9">
        <v>8</v>
      </c>
      <c r="M210" s="10">
        <f t="shared" si="12"/>
        <v>292</v>
      </c>
      <c r="N210" s="9">
        <v>0</v>
      </c>
      <c r="O210" s="9">
        <v>0</v>
      </c>
      <c r="P210" s="9">
        <v>4</v>
      </c>
      <c r="Q210" s="9">
        <v>0</v>
      </c>
      <c r="R210" s="9">
        <v>138</v>
      </c>
      <c r="S210" s="9">
        <v>10</v>
      </c>
      <c r="T210" s="9">
        <v>49</v>
      </c>
      <c r="U210" s="9">
        <v>3</v>
      </c>
      <c r="V210" s="9">
        <v>0</v>
      </c>
      <c r="W210" s="9">
        <v>0</v>
      </c>
      <c r="X210" s="9">
        <v>24</v>
      </c>
      <c r="Y210" s="9">
        <v>1</v>
      </c>
      <c r="Z210" s="10">
        <f t="shared" si="14"/>
        <v>229</v>
      </c>
      <c r="AA210" s="11">
        <f t="shared" si="15"/>
        <v>563</v>
      </c>
    </row>
    <row r="211" spans="1:27" x14ac:dyDescent="0.2">
      <c r="A211" s="1" t="s">
        <v>89</v>
      </c>
      <c r="B211" s="9">
        <v>0</v>
      </c>
      <c r="C211" s="9">
        <v>0</v>
      </c>
      <c r="D211" s="9">
        <v>12</v>
      </c>
      <c r="E211" s="9">
        <v>1</v>
      </c>
      <c r="F211" s="9">
        <v>38</v>
      </c>
      <c r="G211" s="9">
        <v>0</v>
      </c>
      <c r="H211" s="9">
        <v>1</v>
      </c>
      <c r="I211" s="9">
        <v>0</v>
      </c>
      <c r="J211" s="10">
        <f t="shared" si="13"/>
        <v>52</v>
      </c>
      <c r="K211" s="9">
        <v>2578</v>
      </c>
      <c r="L211" s="9">
        <v>191</v>
      </c>
      <c r="M211" s="10">
        <f t="shared" si="12"/>
        <v>2769</v>
      </c>
      <c r="N211" s="9">
        <v>0</v>
      </c>
      <c r="O211" s="9">
        <v>0</v>
      </c>
      <c r="P211" s="9">
        <v>4</v>
      </c>
      <c r="Q211" s="9">
        <v>0</v>
      </c>
      <c r="R211" s="9">
        <v>3</v>
      </c>
      <c r="S211" s="9">
        <v>0</v>
      </c>
      <c r="T211" s="9">
        <v>0</v>
      </c>
      <c r="U211" s="9">
        <v>0</v>
      </c>
      <c r="V211" s="9">
        <v>1</v>
      </c>
      <c r="W211" s="9">
        <v>0</v>
      </c>
      <c r="X211" s="9">
        <v>20</v>
      </c>
      <c r="Y211" s="9">
        <v>1</v>
      </c>
      <c r="Z211" s="10">
        <f t="shared" si="14"/>
        <v>29</v>
      </c>
      <c r="AA211" s="11">
        <f t="shared" si="15"/>
        <v>2850</v>
      </c>
    </row>
    <row r="212" spans="1:27" x14ac:dyDescent="0.2">
      <c r="A212" s="1" t="s">
        <v>90</v>
      </c>
      <c r="B212" s="9">
        <v>0</v>
      </c>
      <c r="C212" s="9">
        <v>0</v>
      </c>
      <c r="D212" s="9">
        <v>0</v>
      </c>
      <c r="E212" s="9">
        <v>0</v>
      </c>
      <c r="F212" s="9">
        <v>0</v>
      </c>
      <c r="G212" s="9">
        <v>0</v>
      </c>
      <c r="H212" s="9">
        <v>0</v>
      </c>
      <c r="I212" s="9">
        <v>0</v>
      </c>
      <c r="J212" s="10">
        <f t="shared" si="13"/>
        <v>0</v>
      </c>
      <c r="K212" s="9">
        <v>1</v>
      </c>
      <c r="L212" s="9">
        <v>0</v>
      </c>
      <c r="M212" s="10">
        <f t="shared" si="12"/>
        <v>1</v>
      </c>
      <c r="N212" s="9">
        <v>0</v>
      </c>
      <c r="O212" s="9">
        <v>0</v>
      </c>
      <c r="P212" s="9">
        <v>0</v>
      </c>
      <c r="Q212" s="9">
        <v>0</v>
      </c>
      <c r="R212" s="9">
        <v>0</v>
      </c>
      <c r="S212" s="9">
        <v>0</v>
      </c>
      <c r="T212" s="9">
        <v>0</v>
      </c>
      <c r="U212" s="9">
        <v>0</v>
      </c>
      <c r="V212" s="9">
        <v>0</v>
      </c>
      <c r="W212" s="9">
        <v>0</v>
      </c>
      <c r="X212" s="9">
        <v>0</v>
      </c>
      <c r="Y212" s="9">
        <v>0</v>
      </c>
      <c r="Z212" s="10">
        <f t="shared" si="14"/>
        <v>0</v>
      </c>
      <c r="AA212" s="11">
        <f t="shared" si="15"/>
        <v>1</v>
      </c>
    </row>
    <row r="213" spans="1:27" x14ac:dyDescent="0.2">
      <c r="A213" s="1" t="s">
        <v>231</v>
      </c>
      <c r="B213" s="9">
        <v>1</v>
      </c>
      <c r="C213" s="9">
        <v>0</v>
      </c>
      <c r="D213" s="9">
        <v>0</v>
      </c>
      <c r="E213" s="9">
        <v>0</v>
      </c>
      <c r="F213" s="9">
        <v>2</v>
      </c>
      <c r="G213" s="9">
        <v>0</v>
      </c>
      <c r="H213" s="9">
        <v>0</v>
      </c>
      <c r="I213" s="9">
        <v>0</v>
      </c>
      <c r="J213" s="10">
        <f t="shared" si="13"/>
        <v>3</v>
      </c>
      <c r="K213" s="9">
        <v>89</v>
      </c>
      <c r="L213" s="9">
        <v>0</v>
      </c>
      <c r="M213" s="10">
        <f t="shared" si="12"/>
        <v>89</v>
      </c>
      <c r="N213" s="9">
        <v>0</v>
      </c>
      <c r="O213" s="9">
        <v>0</v>
      </c>
      <c r="P213" s="9">
        <v>0</v>
      </c>
      <c r="Q213" s="9">
        <v>0</v>
      </c>
      <c r="R213" s="9">
        <v>2</v>
      </c>
      <c r="S213" s="9">
        <v>0</v>
      </c>
      <c r="T213" s="9">
        <v>0</v>
      </c>
      <c r="U213" s="9">
        <v>0</v>
      </c>
      <c r="V213" s="9">
        <v>0</v>
      </c>
      <c r="W213" s="9">
        <v>0</v>
      </c>
      <c r="X213" s="9">
        <v>0</v>
      </c>
      <c r="Y213" s="9">
        <v>0</v>
      </c>
      <c r="Z213" s="10">
        <f t="shared" si="14"/>
        <v>2</v>
      </c>
      <c r="AA213" s="11">
        <f t="shared" si="15"/>
        <v>94</v>
      </c>
    </row>
    <row r="214" spans="1:27" x14ac:dyDescent="0.2">
      <c r="A214" s="1" t="s">
        <v>233</v>
      </c>
      <c r="B214" s="9">
        <v>0</v>
      </c>
      <c r="C214" s="9">
        <v>0</v>
      </c>
      <c r="D214" s="9">
        <v>0</v>
      </c>
      <c r="E214" s="9">
        <v>0</v>
      </c>
      <c r="F214" s="9">
        <v>0</v>
      </c>
      <c r="G214" s="9">
        <v>0</v>
      </c>
      <c r="H214" s="9">
        <v>0</v>
      </c>
      <c r="I214" s="9">
        <v>0</v>
      </c>
      <c r="J214" s="10">
        <f t="shared" si="13"/>
        <v>0</v>
      </c>
      <c r="K214" s="9">
        <v>4</v>
      </c>
      <c r="L214" s="9">
        <v>0</v>
      </c>
      <c r="M214" s="10">
        <f t="shared" si="12"/>
        <v>4</v>
      </c>
      <c r="N214" s="9">
        <v>0</v>
      </c>
      <c r="O214" s="9">
        <v>0</v>
      </c>
      <c r="P214" s="9">
        <v>0</v>
      </c>
      <c r="Q214" s="9">
        <v>0</v>
      </c>
      <c r="R214" s="9">
        <v>1</v>
      </c>
      <c r="S214" s="9">
        <v>0</v>
      </c>
      <c r="T214" s="9">
        <v>1</v>
      </c>
      <c r="U214" s="9">
        <v>0</v>
      </c>
      <c r="V214" s="9">
        <v>1</v>
      </c>
      <c r="W214" s="9">
        <v>0</v>
      </c>
      <c r="X214" s="9">
        <v>0</v>
      </c>
      <c r="Y214" s="9">
        <v>0</v>
      </c>
      <c r="Z214" s="10">
        <f t="shared" si="14"/>
        <v>3</v>
      </c>
      <c r="AA214" s="11">
        <f t="shared" si="15"/>
        <v>7</v>
      </c>
    </row>
    <row r="215" spans="1:27" x14ac:dyDescent="0.2">
      <c r="A215" s="1" t="s">
        <v>232</v>
      </c>
      <c r="B215" s="9">
        <v>0</v>
      </c>
      <c r="C215" s="9">
        <v>0</v>
      </c>
      <c r="D215" s="9">
        <v>1</v>
      </c>
      <c r="E215" s="9">
        <v>0</v>
      </c>
      <c r="F215" s="9">
        <v>0</v>
      </c>
      <c r="G215" s="9">
        <v>0</v>
      </c>
      <c r="H215" s="9">
        <v>0</v>
      </c>
      <c r="I215" s="9">
        <v>0</v>
      </c>
      <c r="J215" s="10">
        <f t="shared" si="13"/>
        <v>1</v>
      </c>
      <c r="K215" s="9">
        <v>891</v>
      </c>
      <c r="L215" s="9">
        <v>135</v>
      </c>
      <c r="M215" s="10">
        <f t="shared" si="12"/>
        <v>1026</v>
      </c>
      <c r="N215" s="9">
        <v>0</v>
      </c>
      <c r="O215" s="9">
        <v>0</v>
      </c>
      <c r="P215" s="9">
        <v>210</v>
      </c>
      <c r="Q215" s="9">
        <v>0</v>
      </c>
      <c r="R215" s="9">
        <v>117</v>
      </c>
      <c r="S215" s="9">
        <v>31</v>
      </c>
      <c r="T215" s="9">
        <v>322</v>
      </c>
      <c r="U215" s="9">
        <v>133</v>
      </c>
      <c r="V215" s="9">
        <v>0</v>
      </c>
      <c r="W215" s="9">
        <v>0</v>
      </c>
      <c r="X215" s="9">
        <v>17</v>
      </c>
      <c r="Y215" s="9">
        <v>0</v>
      </c>
      <c r="Z215" s="10">
        <f t="shared" si="14"/>
        <v>830</v>
      </c>
      <c r="AA215" s="11">
        <f t="shared" si="15"/>
        <v>1857</v>
      </c>
    </row>
    <row r="216" spans="1:27" x14ac:dyDescent="0.2">
      <c r="A216" s="1" t="s">
        <v>161</v>
      </c>
      <c r="B216" s="9">
        <v>0</v>
      </c>
      <c r="C216" s="9">
        <v>0</v>
      </c>
      <c r="D216" s="9">
        <v>0</v>
      </c>
      <c r="E216" s="9">
        <v>0</v>
      </c>
      <c r="F216" s="9">
        <v>0</v>
      </c>
      <c r="G216" s="9">
        <v>0</v>
      </c>
      <c r="H216" s="9">
        <v>0</v>
      </c>
      <c r="I216" s="9">
        <v>0</v>
      </c>
      <c r="J216" s="10">
        <f t="shared" si="13"/>
        <v>0</v>
      </c>
      <c r="K216" s="9">
        <v>1</v>
      </c>
      <c r="L216" s="9">
        <v>1</v>
      </c>
      <c r="M216" s="10">
        <f t="shared" si="12"/>
        <v>2</v>
      </c>
      <c r="N216" s="9">
        <v>0</v>
      </c>
      <c r="O216" s="9">
        <v>0</v>
      </c>
      <c r="P216" s="9">
        <v>0</v>
      </c>
      <c r="Q216" s="9">
        <v>0</v>
      </c>
      <c r="R216" s="9">
        <v>0</v>
      </c>
      <c r="S216" s="9">
        <v>0</v>
      </c>
      <c r="T216" s="9">
        <v>0</v>
      </c>
      <c r="U216" s="9">
        <v>0</v>
      </c>
      <c r="V216" s="9">
        <v>0</v>
      </c>
      <c r="W216" s="9">
        <v>0</v>
      </c>
      <c r="X216" s="9">
        <v>0</v>
      </c>
      <c r="Y216" s="9">
        <v>0</v>
      </c>
      <c r="Z216" s="10">
        <f t="shared" si="14"/>
        <v>0</v>
      </c>
      <c r="AA216" s="11">
        <f t="shared" si="15"/>
        <v>2</v>
      </c>
    </row>
    <row r="217" spans="1:27" x14ac:dyDescent="0.2">
      <c r="A217" s="1" t="s">
        <v>178</v>
      </c>
      <c r="B217" s="9">
        <v>0</v>
      </c>
      <c r="C217" s="9">
        <v>0</v>
      </c>
      <c r="D217" s="9">
        <v>0</v>
      </c>
      <c r="E217" s="9">
        <v>0</v>
      </c>
      <c r="F217" s="9">
        <v>0</v>
      </c>
      <c r="G217" s="9">
        <v>0</v>
      </c>
      <c r="H217" s="9">
        <v>0</v>
      </c>
      <c r="I217" s="9">
        <v>0</v>
      </c>
      <c r="J217" s="10">
        <f t="shared" si="13"/>
        <v>0</v>
      </c>
      <c r="K217" s="9">
        <v>3</v>
      </c>
      <c r="L217" s="9">
        <v>0</v>
      </c>
      <c r="M217" s="10">
        <f t="shared" si="12"/>
        <v>3</v>
      </c>
      <c r="N217" s="9">
        <v>3</v>
      </c>
      <c r="O217" s="9">
        <v>3</v>
      </c>
      <c r="P217" s="9">
        <v>378</v>
      </c>
      <c r="Q217" s="9">
        <v>0</v>
      </c>
      <c r="R217" s="9">
        <v>183</v>
      </c>
      <c r="S217" s="9">
        <v>9</v>
      </c>
      <c r="T217" s="9">
        <v>737</v>
      </c>
      <c r="U217" s="9">
        <v>73</v>
      </c>
      <c r="V217" s="9">
        <v>9</v>
      </c>
      <c r="W217" s="9">
        <v>6</v>
      </c>
      <c r="X217" s="9">
        <v>49</v>
      </c>
      <c r="Y217" s="9">
        <v>2</v>
      </c>
      <c r="Z217" s="10">
        <f t="shared" si="14"/>
        <v>1452</v>
      </c>
      <c r="AA217" s="11">
        <f t="shared" si="15"/>
        <v>1455</v>
      </c>
    </row>
    <row r="218" spans="1:27" x14ac:dyDescent="0.2">
      <c r="A218" s="1" t="s">
        <v>178</v>
      </c>
      <c r="B218" s="9">
        <v>0</v>
      </c>
      <c r="C218" s="9">
        <v>0</v>
      </c>
      <c r="D218" s="9">
        <v>2</v>
      </c>
      <c r="E218" s="9">
        <v>0</v>
      </c>
      <c r="F218" s="9">
        <v>4</v>
      </c>
      <c r="G218" s="9">
        <v>0</v>
      </c>
      <c r="H218" s="9">
        <v>0</v>
      </c>
      <c r="I218" s="9">
        <v>0</v>
      </c>
      <c r="J218" s="10">
        <f t="shared" si="13"/>
        <v>6</v>
      </c>
      <c r="K218" s="9">
        <v>2423</v>
      </c>
      <c r="L218" s="9">
        <v>179</v>
      </c>
      <c r="M218" s="10">
        <f t="shared" si="12"/>
        <v>2602</v>
      </c>
      <c r="N218" s="9">
        <v>9</v>
      </c>
      <c r="O218" s="9">
        <v>1</v>
      </c>
      <c r="P218" s="9">
        <v>274</v>
      </c>
      <c r="Q218" s="9">
        <v>0</v>
      </c>
      <c r="R218" s="9">
        <v>400</v>
      </c>
      <c r="S218" s="9">
        <v>12</v>
      </c>
      <c r="T218" s="9">
        <v>3303</v>
      </c>
      <c r="U218" s="9">
        <v>220</v>
      </c>
      <c r="V218" s="9">
        <v>0</v>
      </c>
      <c r="W218" s="9">
        <v>0</v>
      </c>
      <c r="X218" s="9">
        <v>65</v>
      </c>
      <c r="Y218" s="9">
        <v>0</v>
      </c>
      <c r="Z218" s="10">
        <f t="shared" si="14"/>
        <v>4284</v>
      </c>
      <c r="AA218" s="11">
        <f t="shared" si="15"/>
        <v>6892</v>
      </c>
    </row>
    <row r="219" spans="1:27" x14ac:dyDescent="0.2">
      <c r="A219" s="1" t="s">
        <v>91</v>
      </c>
      <c r="B219" s="9">
        <v>0</v>
      </c>
      <c r="C219" s="9">
        <v>0</v>
      </c>
      <c r="D219" s="9">
        <v>0</v>
      </c>
      <c r="E219" s="9">
        <v>0</v>
      </c>
      <c r="F219" s="9">
        <v>1</v>
      </c>
      <c r="G219" s="9">
        <v>0</v>
      </c>
      <c r="H219" s="9">
        <v>0</v>
      </c>
      <c r="I219" s="9">
        <v>0</v>
      </c>
      <c r="J219" s="10">
        <f t="shared" si="13"/>
        <v>1</v>
      </c>
      <c r="K219" s="9">
        <v>23</v>
      </c>
      <c r="L219" s="9">
        <v>0</v>
      </c>
      <c r="M219" s="10">
        <f t="shared" si="12"/>
        <v>23</v>
      </c>
      <c r="N219" s="9">
        <v>0</v>
      </c>
      <c r="O219" s="9">
        <v>0</v>
      </c>
      <c r="P219" s="9">
        <v>0</v>
      </c>
      <c r="Q219" s="9">
        <v>0</v>
      </c>
      <c r="R219" s="9">
        <v>1</v>
      </c>
      <c r="S219" s="9">
        <v>0</v>
      </c>
      <c r="T219" s="9">
        <v>0</v>
      </c>
      <c r="U219" s="9">
        <v>0</v>
      </c>
      <c r="V219" s="9">
        <v>3</v>
      </c>
      <c r="W219" s="9">
        <v>0</v>
      </c>
      <c r="X219" s="9">
        <v>1</v>
      </c>
      <c r="Y219" s="9">
        <v>0</v>
      </c>
      <c r="Z219" s="10">
        <f t="shared" si="14"/>
        <v>5</v>
      </c>
      <c r="AA219" s="11">
        <f t="shared" si="15"/>
        <v>29</v>
      </c>
    </row>
    <row r="220" spans="1:27" x14ac:dyDescent="0.2">
      <c r="A220" s="1" t="s">
        <v>92</v>
      </c>
      <c r="B220" s="9">
        <v>0</v>
      </c>
      <c r="C220" s="9">
        <v>0</v>
      </c>
      <c r="D220" s="9">
        <v>0</v>
      </c>
      <c r="E220" s="9">
        <v>0</v>
      </c>
      <c r="F220" s="9">
        <v>0</v>
      </c>
      <c r="G220" s="9">
        <v>0</v>
      </c>
      <c r="H220" s="9">
        <v>0</v>
      </c>
      <c r="I220" s="9">
        <v>0</v>
      </c>
      <c r="J220" s="10">
        <f t="shared" si="13"/>
        <v>0</v>
      </c>
      <c r="K220" s="9">
        <v>5</v>
      </c>
      <c r="L220" s="9">
        <v>0</v>
      </c>
      <c r="M220" s="10">
        <f t="shared" si="12"/>
        <v>5</v>
      </c>
      <c r="N220" s="9">
        <v>0</v>
      </c>
      <c r="O220" s="9">
        <v>0</v>
      </c>
      <c r="P220" s="9">
        <v>1419</v>
      </c>
      <c r="Q220" s="9">
        <v>0</v>
      </c>
      <c r="R220" s="9">
        <v>3124</v>
      </c>
      <c r="S220" s="9">
        <v>235</v>
      </c>
      <c r="T220" s="9">
        <v>84</v>
      </c>
      <c r="U220" s="9">
        <v>3</v>
      </c>
      <c r="V220" s="9">
        <v>0</v>
      </c>
      <c r="W220" s="9">
        <v>0</v>
      </c>
      <c r="X220" s="9">
        <v>125</v>
      </c>
      <c r="Y220" s="9">
        <v>2</v>
      </c>
      <c r="Z220" s="10">
        <f t="shared" si="14"/>
        <v>4992</v>
      </c>
      <c r="AA220" s="11">
        <f t="shared" si="15"/>
        <v>4997</v>
      </c>
    </row>
    <row r="221" spans="1:27" x14ac:dyDescent="0.2">
      <c r="A221" s="1" t="s">
        <v>92</v>
      </c>
      <c r="B221" s="9">
        <v>0</v>
      </c>
      <c r="C221" s="9">
        <v>0</v>
      </c>
      <c r="D221" s="9">
        <v>0</v>
      </c>
      <c r="E221" s="9">
        <v>0</v>
      </c>
      <c r="F221" s="9">
        <v>1</v>
      </c>
      <c r="G221" s="9">
        <v>0</v>
      </c>
      <c r="H221" s="9">
        <v>0</v>
      </c>
      <c r="I221" s="9">
        <v>0</v>
      </c>
      <c r="J221" s="10">
        <f t="shared" si="13"/>
        <v>1</v>
      </c>
      <c r="K221" s="9">
        <v>2668</v>
      </c>
      <c r="L221" s="9">
        <v>34</v>
      </c>
      <c r="M221" s="10">
        <f t="shared" si="12"/>
        <v>2702</v>
      </c>
      <c r="N221" s="9">
        <v>0</v>
      </c>
      <c r="O221" s="9">
        <v>0</v>
      </c>
      <c r="P221" s="9">
        <v>0</v>
      </c>
      <c r="Q221" s="9">
        <v>0</v>
      </c>
      <c r="R221" s="9">
        <v>0</v>
      </c>
      <c r="S221" s="9">
        <v>0</v>
      </c>
      <c r="T221" s="9">
        <v>0</v>
      </c>
      <c r="U221" s="9">
        <v>0</v>
      </c>
      <c r="V221" s="9">
        <v>1</v>
      </c>
      <c r="W221" s="9">
        <v>0</v>
      </c>
      <c r="X221" s="9">
        <v>1</v>
      </c>
      <c r="Y221" s="9">
        <v>0</v>
      </c>
      <c r="Z221" s="10">
        <f t="shared" si="14"/>
        <v>2</v>
      </c>
      <c r="AA221" s="11">
        <f t="shared" si="15"/>
        <v>2705</v>
      </c>
    </row>
    <row r="222" spans="1:27" x14ac:dyDescent="0.2">
      <c r="A222" s="1" t="s">
        <v>92</v>
      </c>
      <c r="B222" s="9">
        <v>110</v>
      </c>
      <c r="C222" s="9">
        <v>25</v>
      </c>
      <c r="D222" s="9">
        <v>168</v>
      </c>
      <c r="E222" s="9">
        <v>47</v>
      </c>
      <c r="F222" s="9">
        <v>29</v>
      </c>
      <c r="G222" s="9">
        <v>5</v>
      </c>
      <c r="H222" s="9">
        <v>8</v>
      </c>
      <c r="I222" s="9">
        <v>0</v>
      </c>
      <c r="J222" s="10">
        <f t="shared" si="13"/>
        <v>392</v>
      </c>
      <c r="K222" s="9">
        <v>43204</v>
      </c>
      <c r="L222" s="9">
        <v>4148</v>
      </c>
      <c r="M222" s="10">
        <f t="shared" si="12"/>
        <v>47352</v>
      </c>
      <c r="N222" s="9">
        <v>0</v>
      </c>
      <c r="O222" s="9">
        <v>0</v>
      </c>
      <c r="P222" s="9">
        <v>780</v>
      </c>
      <c r="Q222" s="9">
        <v>0</v>
      </c>
      <c r="R222" s="9">
        <v>7745</v>
      </c>
      <c r="S222" s="9">
        <v>681</v>
      </c>
      <c r="T222" s="9">
        <v>1661</v>
      </c>
      <c r="U222" s="9">
        <v>287</v>
      </c>
      <c r="V222" s="9">
        <v>1</v>
      </c>
      <c r="W222" s="9">
        <v>0</v>
      </c>
      <c r="X222" s="9">
        <v>5428</v>
      </c>
      <c r="Y222" s="9">
        <v>302</v>
      </c>
      <c r="Z222" s="10">
        <f t="shared" si="14"/>
        <v>16885</v>
      </c>
      <c r="AA222" s="11">
        <f t="shared" si="15"/>
        <v>64629</v>
      </c>
    </row>
    <row r="223" spans="1:27" x14ac:dyDescent="0.2">
      <c r="A223" s="1" t="s">
        <v>92</v>
      </c>
      <c r="B223" s="9">
        <v>0</v>
      </c>
      <c r="C223" s="9">
        <v>0</v>
      </c>
      <c r="D223" s="9">
        <v>0</v>
      </c>
      <c r="E223" s="9">
        <v>0</v>
      </c>
      <c r="F223" s="9">
        <v>0</v>
      </c>
      <c r="G223" s="9">
        <v>0</v>
      </c>
      <c r="H223" s="9">
        <v>0</v>
      </c>
      <c r="I223" s="9">
        <v>0</v>
      </c>
      <c r="J223" s="10">
        <f t="shared" si="13"/>
        <v>0</v>
      </c>
      <c r="K223" s="9">
        <v>5</v>
      </c>
      <c r="L223" s="9">
        <v>0</v>
      </c>
      <c r="M223" s="10">
        <f t="shared" si="12"/>
        <v>5</v>
      </c>
      <c r="N223" s="9">
        <v>0</v>
      </c>
      <c r="O223" s="9">
        <v>0</v>
      </c>
      <c r="P223" s="9">
        <v>0</v>
      </c>
      <c r="Q223" s="9">
        <v>0</v>
      </c>
      <c r="R223" s="9">
        <v>0</v>
      </c>
      <c r="S223" s="9">
        <v>0</v>
      </c>
      <c r="T223" s="9">
        <v>0</v>
      </c>
      <c r="U223" s="9">
        <v>0</v>
      </c>
      <c r="V223" s="9">
        <v>0</v>
      </c>
      <c r="W223" s="9">
        <v>0</v>
      </c>
      <c r="X223" s="9">
        <v>0</v>
      </c>
      <c r="Y223" s="9">
        <v>0</v>
      </c>
      <c r="Z223" s="10">
        <f t="shared" si="14"/>
        <v>0</v>
      </c>
      <c r="AA223" s="11">
        <f t="shared" si="15"/>
        <v>5</v>
      </c>
    </row>
    <row r="224" spans="1:27" x14ac:dyDescent="0.2">
      <c r="A224" s="1" t="s">
        <v>234</v>
      </c>
      <c r="B224" s="9">
        <v>0</v>
      </c>
      <c r="C224" s="9">
        <v>0</v>
      </c>
      <c r="D224" s="9">
        <v>0</v>
      </c>
      <c r="E224" s="9">
        <v>0</v>
      </c>
      <c r="F224" s="9">
        <v>0</v>
      </c>
      <c r="G224" s="9">
        <v>0</v>
      </c>
      <c r="H224" s="9">
        <v>0</v>
      </c>
      <c r="I224" s="9">
        <v>0</v>
      </c>
      <c r="J224" s="10">
        <f t="shared" si="13"/>
        <v>0</v>
      </c>
      <c r="K224" s="9">
        <v>353</v>
      </c>
      <c r="L224" s="9">
        <v>11</v>
      </c>
      <c r="M224" s="10">
        <f t="shared" si="12"/>
        <v>364</v>
      </c>
      <c r="N224" s="9">
        <v>0</v>
      </c>
      <c r="O224" s="9">
        <v>0</v>
      </c>
      <c r="P224" s="9">
        <v>0</v>
      </c>
      <c r="Q224" s="9">
        <v>0</v>
      </c>
      <c r="R224" s="9">
        <v>0</v>
      </c>
      <c r="S224" s="9">
        <v>0</v>
      </c>
      <c r="T224" s="9">
        <v>0</v>
      </c>
      <c r="U224" s="9">
        <v>0</v>
      </c>
      <c r="V224" s="9">
        <v>0</v>
      </c>
      <c r="W224" s="9">
        <v>0</v>
      </c>
      <c r="X224" s="9">
        <v>0</v>
      </c>
      <c r="Y224" s="9">
        <v>0</v>
      </c>
      <c r="Z224" s="10">
        <f t="shared" si="14"/>
        <v>0</v>
      </c>
      <c r="AA224" s="11">
        <f t="shared" si="15"/>
        <v>364</v>
      </c>
    </row>
    <row r="225" spans="1:27" x14ac:dyDescent="0.2">
      <c r="A225" s="1" t="s">
        <v>235</v>
      </c>
      <c r="B225" s="9">
        <v>0</v>
      </c>
      <c r="C225" s="9">
        <v>0</v>
      </c>
      <c r="D225" s="9">
        <v>4</v>
      </c>
      <c r="E225" s="9">
        <v>0</v>
      </c>
      <c r="F225" s="9">
        <v>0</v>
      </c>
      <c r="G225" s="9">
        <v>0</v>
      </c>
      <c r="H225" s="9">
        <v>0</v>
      </c>
      <c r="I225" s="9">
        <v>0</v>
      </c>
      <c r="J225" s="10">
        <f t="shared" si="13"/>
        <v>4</v>
      </c>
      <c r="K225" s="9">
        <v>7</v>
      </c>
      <c r="L225" s="9">
        <v>0</v>
      </c>
      <c r="M225" s="10">
        <f t="shared" si="12"/>
        <v>7</v>
      </c>
      <c r="N225" s="9">
        <v>0</v>
      </c>
      <c r="O225" s="9">
        <v>0</v>
      </c>
      <c r="P225" s="9">
        <v>0</v>
      </c>
      <c r="Q225" s="9">
        <v>0</v>
      </c>
      <c r="R225" s="9">
        <v>0</v>
      </c>
      <c r="S225" s="9">
        <v>0</v>
      </c>
      <c r="T225" s="9">
        <v>0</v>
      </c>
      <c r="U225" s="9">
        <v>0</v>
      </c>
      <c r="V225" s="9">
        <v>0</v>
      </c>
      <c r="W225" s="9">
        <v>0</v>
      </c>
      <c r="X225" s="9">
        <v>0</v>
      </c>
      <c r="Y225" s="9">
        <v>0</v>
      </c>
      <c r="Z225" s="10">
        <f t="shared" si="14"/>
        <v>0</v>
      </c>
      <c r="AA225" s="11">
        <f t="shared" si="15"/>
        <v>11</v>
      </c>
    </row>
    <row r="226" spans="1:27" x14ac:dyDescent="0.2">
      <c r="A226" s="1" t="s">
        <v>93</v>
      </c>
      <c r="B226" s="9">
        <v>0</v>
      </c>
      <c r="C226" s="9">
        <v>0</v>
      </c>
      <c r="D226" s="9">
        <v>0</v>
      </c>
      <c r="E226" s="9">
        <v>0</v>
      </c>
      <c r="F226" s="9">
        <v>0</v>
      </c>
      <c r="G226" s="9">
        <v>0</v>
      </c>
      <c r="H226" s="9">
        <v>0</v>
      </c>
      <c r="I226" s="9">
        <v>0</v>
      </c>
      <c r="J226" s="10">
        <f t="shared" si="13"/>
        <v>0</v>
      </c>
      <c r="K226" s="9">
        <v>43</v>
      </c>
      <c r="L226" s="9">
        <v>1</v>
      </c>
      <c r="M226" s="10">
        <f t="shared" si="12"/>
        <v>44</v>
      </c>
      <c r="N226" s="9">
        <v>0</v>
      </c>
      <c r="O226" s="9">
        <v>0</v>
      </c>
      <c r="P226" s="9">
        <v>0</v>
      </c>
      <c r="Q226" s="9">
        <v>0</v>
      </c>
      <c r="R226" s="9">
        <v>0</v>
      </c>
      <c r="S226" s="9">
        <v>0</v>
      </c>
      <c r="T226" s="9">
        <v>0</v>
      </c>
      <c r="U226" s="9">
        <v>0</v>
      </c>
      <c r="V226" s="9">
        <v>0</v>
      </c>
      <c r="W226" s="9">
        <v>0</v>
      </c>
      <c r="X226" s="9">
        <v>0</v>
      </c>
      <c r="Y226" s="9">
        <v>0</v>
      </c>
      <c r="Z226" s="10">
        <f t="shared" si="14"/>
        <v>0</v>
      </c>
      <c r="AA226" s="11">
        <f t="shared" si="15"/>
        <v>44</v>
      </c>
    </row>
    <row r="227" spans="1:27" x14ac:dyDescent="0.2">
      <c r="A227" s="1" t="s">
        <v>94</v>
      </c>
      <c r="B227" s="9">
        <v>5286</v>
      </c>
      <c r="C227" s="9">
        <v>1848</v>
      </c>
      <c r="D227" s="9">
        <v>3097</v>
      </c>
      <c r="E227" s="9">
        <v>748</v>
      </c>
      <c r="F227" s="9">
        <v>505</v>
      </c>
      <c r="G227" s="9">
        <v>116</v>
      </c>
      <c r="H227" s="9">
        <v>369</v>
      </c>
      <c r="I227" s="9">
        <v>0</v>
      </c>
      <c r="J227" s="10">
        <f t="shared" si="13"/>
        <v>11969</v>
      </c>
      <c r="K227" s="9">
        <v>10333</v>
      </c>
      <c r="L227" s="9">
        <v>1473</v>
      </c>
      <c r="M227" s="10">
        <f t="shared" si="12"/>
        <v>11806</v>
      </c>
      <c r="N227" s="9">
        <v>1</v>
      </c>
      <c r="O227" s="9">
        <v>0</v>
      </c>
      <c r="P227" s="9">
        <v>780</v>
      </c>
      <c r="Q227" s="9">
        <v>0</v>
      </c>
      <c r="R227" s="9">
        <v>4726</v>
      </c>
      <c r="S227" s="9">
        <v>417</v>
      </c>
      <c r="T227" s="9">
        <v>1066</v>
      </c>
      <c r="U227" s="9">
        <v>354</v>
      </c>
      <c r="V227" s="9">
        <v>3</v>
      </c>
      <c r="W227" s="9">
        <v>0</v>
      </c>
      <c r="X227" s="9">
        <v>341</v>
      </c>
      <c r="Y227" s="9">
        <v>26</v>
      </c>
      <c r="Z227" s="10">
        <f t="shared" si="14"/>
        <v>7714</v>
      </c>
      <c r="AA227" s="11">
        <f t="shared" si="15"/>
        <v>31489</v>
      </c>
    </row>
    <row r="228" spans="1:27" x14ac:dyDescent="0.2">
      <c r="A228" s="1" t="s">
        <v>95</v>
      </c>
      <c r="B228" s="9">
        <v>0</v>
      </c>
      <c r="C228" s="9">
        <v>0</v>
      </c>
      <c r="D228" s="9">
        <v>0</v>
      </c>
      <c r="E228" s="9">
        <v>0</v>
      </c>
      <c r="F228" s="9">
        <v>2</v>
      </c>
      <c r="G228" s="9">
        <v>0</v>
      </c>
      <c r="H228" s="9">
        <v>0</v>
      </c>
      <c r="I228" s="9">
        <v>0</v>
      </c>
      <c r="J228" s="10">
        <f t="shared" si="13"/>
        <v>2</v>
      </c>
      <c r="K228" s="9">
        <v>649</v>
      </c>
      <c r="L228" s="9">
        <v>28</v>
      </c>
      <c r="M228" s="10">
        <f t="shared" si="12"/>
        <v>677</v>
      </c>
      <c r="N228" s="9">
        <v>0</v>
      </c>
      <c r="O228" s="9">
        <v>0</v>
      </c>
      <c r="P228" s="9">
        <v>0</v>
      </c>
      <c r="Q228" s="9">
        <v>0</v>
      </c>
      <c r="R228" s="9">
        <v>0</v>
      </c>
      <c r="S228" s="9">
        <v>0</v>
      </c>
      <c r="T228" s="9">
        <v>0</v>
      </c>
      <c r="U228" s="9">
        <v>0</v>
      </c>
      <c r="V228" s="9">
        <v>0</v>
      </c>
      <c r="W228" s="9">
        <v>0</v>
      </c>
      <c r="X228" s="9">
        <v>0</v>
      </c>
      <c r="Y228" s="9">
        <v>0</v>
      </c>
      <c r="Z228" s="10">
        <f t="shared" si="14"/>
        <v>0</v>
      </c>
      <c r="AA228" s="11">
        <f t="shared" si="15"/>
        <v>679</v>
      </c>
    </row>
    <row r="229" spans="1:27" x14ac:dyDescent="0.2">
      <c r="A229" s="1" t="s">
        <v>236</v>
      </c>
      <c r="B229" s="9">
        <v>0</v>
      </c>
      <c r="C229" s="9">
        <v>0</v>
      </c>
      <c r="D229" s="9">
        <v>10</v>
      </c>
      <c r="E229" s="9">
        <v>0</v>
      </c>
      <c r="F229" s="9">
        <v>10</v>
      </c>
      <c r="G229" s="9">
        <v>1</v>
      </c>
      <c r="H229" s="9">
        <v>2</v>
      </c>
      <c r="I229" s="9">
        <v>0</v>
      </c>
      <c r="J229" s="10">
        <f t="shared" si="13"/>
        <v>23</v>
      </c>
      <c r="K229" s="9">
        <v>1303</v>
      </c>
      <c r="L229" s="9">
        <v>45</v>
      </c>
      <c r="M229" s="10">
        <f t="shared" si="12"/>
        <v>1348</v>
      </c>
      <c r="N229" s="9">
        <v>0</v>
      </c>
      <c r="O229" s="9">
        <v>0</v>
      </c>
      <c r="P229" s="9">
        <v>18</v>
      </c>
      <c r="Q229" s="9">
        <v>0</v>
      </c>
      <c r="R229" s="9">
        <v>33</v>
      </c>
      <c r="S229" s="9">
        <v>0</v>
      </c>
      <c r="T229" s="9">
        <v>2</v>
      </c>
      <c r="U229" s="9">
        <v>0</v>
      </c>
      <c r="V229" s="9">
        <v>0</v>
      </c>
      <c r="W229" s="9">
        <v>0</v>
      </c>
      <c r="X229" s="9">
        <v>56</v>
      </c>
      <c r="Y229" s="9">
        <v>0</v>
      </c>
      <c r="Z229" s="10">
        <f t="shared" si="14"/>
        <v>109</v>
      </c>
      <c r="AA229" s="11">
        <f t="shared" si="15"/>
        <v>1480</v>
      </c>
    </row>
    <row r="230" spans="1:27" x14ac:dyDescent="0.2">
      <c r="A230" s="1" t="s">
        <v>96</v>
      </c>
      <c r="B230" s="9">
        <v>0</v>
      </c>
      <c r="C230" s="9">
        <v>0</v>
      </c>
      <c r="D230" s="9">
        <v>0</v>
      </c>
      <c r="E230" s="9">
        <v>0</v>
      </c>
      <c r="F230" s="9">
        <v>0</v>
      </c>
      <c r="G230" s="9">
        <v>0</v>
      </c>
      <c r="H230" s="9">
        <v>0</v>
      </c>
      <c r="I230" s="9">
        <v>0</v>
      </c>
      <c r="J230" s="10">
        <f t="shared" si="13"/>
        <v>0</v>
      </c>
      <c r="K230" s="9">
        <v>299</v>
      </c>
      <c r="L230" s="9">
        <v>16</v>
      </c>
      <c r="M230" s="10">
        <f t="shared" si="12"/>
        <v>315</v>
      </c>
      <c r="N230" s="9">
        <v>0</v>
      </c>
      <c r="O230" s="9">
        <v>0</v>
      </c>
      <c r="P230" s="9">
        <v>0</v>
      </c>
      <c r="Q230" s="9">
        <v>0</v>
      </c>
      <c r="R230" s="9">
        <v>0</v>
      </c>
      <c r="S230" s="9">
        <v>0</v>
      </c>
      <c r="T230" s="9">
        <v>0</v>
      </c>
      <c r="U230" s="9">
        <v>0</v>
      </c>
      <c r="V230" s="9">
        <v>0</v>
      </c>
      <c r="W230" s="9">
        <v>0</v>
      </c>
      <c r="X230" s="9">
        <v>0</v>
      </c>
      <c r="Y230" s="9">
        <v>0</v>
      </c>
      <c r="Z230" s="10">
        <f t="shared" si="14"/>
        <v>0</v>
      </c>
      <c r="AA230" s="11">
        <f t="shared" si="15"/>
        <v>315</v>
      </c>
    </row>
    <row r="231" spans="1:27" x14ac:dyDescent="0.2">
      <c r="A231" s="1" t="s">
        <v>237</v>
      </c>
      <c r="B231" s="9">
        <v>0</v>
      </c>
      <c r="C231" s="9">
        <v>0</v>
      </c>
      <c r="D231" s="9">
        <v>0</v>
      </c>
      <c r="E231" s="9">
        <v>0</v>
      </c>
      <c r="F231" s="9">
        <v>0</v>
      </c>
      <c r="G231" s="9">
        <v>0</v>
      </c>
      <c r="H231" s="9">
        <v>0</v>
      </c>
      <c r="I231" s="9">
        <v>0</v>
      </c>
      <c r="J231" s="10">
        <f t="shared" si="13"/>
        <v>0</v>
      </c>
      <c r="K231" s="9">
        <v>1208</v>
      </c>
      <c r="L231" s="9">
        <v>50</v>
      </c>
      <c r="M231" s="10">
        <f t="shared" si="12"/>
        <v>1258</v>
      </c>
      <c r="N231" s="9">
        <v>0</v>
      </c>
      <c r="O231" s="9">
        <v>0</v>
      </c>
      <c r="P231" s="9">
        <v>0</v>
      </c>
      <c r="Q231" s="9">
        <v>0</v>
      </c>
      <c r="R231" s="9">
        <v>0</v>
      </c>
      <c r="S231" s="9">
        <v>0</v>
      </c>
      <c r="T231" s="9">
        <v>0</v>
      </c>
      <c r="U231" s="9">
        <v>0</v>
      </c>
      <c r="V231" s="9">
        <v>0</v>
      </c>
      <c r="W231" s="9">
        <v>0</v>
      </c>
      <c r="X231" s="9">
        <v>0</v>
      </c>
      <c r="Y231" s="9">
        <v>0</v>
      </c>
      <c r="Z231" s="10">
        <f t="shared" si="14"/>
        <v>0</v>
      </c>
      <c r="AA231" s="11">
        <f t="shared" si="15"/>
        <v>1258</v>
      </c>
    </row>
    <row r="232" spans="1:27" x14ac:dyDescent="0.2">
      <c r="A232" s="1" t="s">
        <v>97</v>
      </c>
      <c r="B232" s="9">
        <v>1</v>
      </c>
      <c r="C232" s="9">
        <v>0</v>
      </c>
      <c r="D232" s="9">
        <v>3</v>
      </c>
      <c r="E232" s="9">
        <v>0</v>
      </c>
      <c r="F232" s="9">
        <v>0</v>
      </c>
      <c r="G232" s="9">
        <v>0</v>
      </c>
      <c r="H232" s="9">
        <v>0</v>
      </c>
      <c r="I232" s="9">
        <v>0</v>
      </c>
      <c r="J232" s="10">
        <f t="shared" si="13"/>
        <v>4</v>
      </c>
      <c r="K232" s="9">
        <v>1558</v>
      </c>
      <c r="L232" s="9">
        <v>58</v>
      </c>
      <c r="M232" s="10">
        <f t="shared" si="12"/>
        <v>1616</v>
      </c>
      <c r="N232" s="9">
        <v>0</v>
      </c>
      <c r="O232" s="9">
        <v>0</v>
      </c>
      <c r="P232" s="9">
        <v>4</v>
      </c>
      <c r="Q232" s="9">
        <v>0</v>
      </c>
      <c r="R232" s="9">
        <v>108</v>
      </c>
      <c r="S232" s="9">
        <v>20</v>
      </c>
      <c r="T232" s="9">
        <v>1</v>
      </c>
      <c r="U232" s="9">
        <v>0</v>
      </c>
      <c r="V232" s="9">
        <v>0</v>
      </c>
      <c r="W232" s="9">
        <v>0</v>
      </c>
      <c r="X232" s="9">
        <v>6</v>
      </c>
      <c r="Y232" s="9">
        <v>0</v>
      </c>
      <c r="Z232" s="10">
        <f t="shared" si="14"/>
        <v>139</v>
      </c>
      <c r="AA232" s="11">
        <f t="shared" si="15"/>
        <v>1759</v>
      </c>
    </row>
    <row r="233" spans="1:27" x14ac:dyDescent="0.2">
      <c r="A233" s="1" t="s">
        <v>98</v>
      </c>
      <c r="B233" s="9">
        <v>0</v>
      </c>
      <c r="C233" s="9">
        <v>0</v>
      </c>
      <c r="D233" s="9">
        <v>0</v>
      </c>
      <c r="E233" s="9">
        <v>0</v>
      </c>
      <c r="F233" s="9">
        <v>0</v>
      </c>
      <c r="G233" s="9">
        <v>0</v>
      </c>
      <c r="H233" s="9">
        <v>0</v>
      </c>
      <c r="I233" s="9">
        <v>0</v>
      </c>
      <c r="J233" s="10">
        <f t="shared" si="13"/>
        <v>0</v>
      </c>
      <c r="K233" s="9">
        <v>189</v>
      </c>
      <c r="L233" s="9">
        <v>4</v>
      </c>
      <c r="M233" s="10">
        <f>SUM(K233:L233)</f>
        <v>193</v>
      </c>
      <c r="N233" s="9">
        <v>0</v>
      </c>
      <c r="O233" s="9">
        <v>0</v>
      </c>
      <c r="P233" s="9">
        <v>0</v>
      </c>
      <c r="Q233" s="9">
        <v>0</v>
      </c>
      <c r="R233" s="9">
        <v>0</v>
      </c>
      <c r="S233" s="9">
        <v>0</v>
      </c>
      <c r="T233" s="9">
        <v>0</v>
      </c>
      <c r="U233" s="9">
        <v>0</v>
      </c>
      <c r="V233" s="9">
        <v>0</v>
      </c>
      <c r="W233" s="9">
        <v>0</v>
      </c>
      <c r="X233" s="9">
        <v>0</v>
      </c>
      <c r="Y233" s="9">
        <v>0</v>
      </c>
      <c r="Z233" s="10">
        <f t="shared" si="14"/>
        <v>0</v>
      </c>
      <c r="AA233" s="11">
        <f>SUM(J233,M233,Z233)</f>
        <v>193</v>
      </c>
    </row>
  </sheetData>
  <autoFilter ref="A1:Y1" xr:uid="{D56DBF0D-BDCF-437C-9373-60D62BE5AD8C}">
    <sortState xmlns:xlrd2="http://schemas.microsoft.com/office/spreadsheetml/2017/richdata2" ref="A2:Y233">
      <sortCondition ref="A1"/>
    </sortState>
  </autoFilter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2023-07-12T15:01:37Z</dcterms:created>
  <dcterms:modified xsi:type="dcterms:W3CDTF">2023-07-14T15:14:53Z</dcterms:modified>
</cp:coreProperties>
</file>