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882FB9E0-4D79-4233-BF3D-EE6716CA26F4}" xr6:coauthVersionLast="47" xr6:coauthVersionMax="47" xr10:uidLastSave="{00000000-0000-0000-0000-000000000000}"/>
  <bookViews>
    <workbookView xWindow="-108" yWindow="-108" windowWidth="23256" windowHeight="13896" xr2:uid="{CFF860D8-69DA-4D8B-B6EC-031D2EBCC19A}"/>
  </bookViews>
  <sheets>
    <sheet name="Dec 2025" sheetId="5" r:id="rId1"/>
    <sheet name="Data" sheetId="1" r:id="rId2"/>
    <sheet name="Top Courses" sheetId="3" r:id="rId3"/>
  </sheets>
  <definedNames>
    <definedName name="_xlnm._FilterDatabase" localSheetId="1" hidden="1">Data!$A$1:$AG$1</definedName>
    <definedName name="_xlnm._FilterDatabase" localSheetId="2" hidden="1">'Top Courses'!$A$1:$B$1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" i="1"/>
</calcChain>
</file>

<file path=xl/sharedStrings.xml><?xml version="1.0" encoding="utf-8"?>
<sst xmlns="http://schemas.openxmlformats.org/spreadsheetml/2006/main" count="142" uniqueCount="90">
  <si>
    <t>North Dakota State Library</t>
  </si>
  <si>
    <t>Bismarck Public Library</t>
  </si>
  <si>
    <t>Grand Forks Public Library</t>
  </si>
  <si>
    <t>Minot Public Library</t>
  </si>
  <si>
    <t>Fargo Public Library</t>
  </si>
  <si>
    <t>Dickinson Area Public Library</t>
  </si>
  <si>
    <t>West Fargo Public Library</t>
  </si>
  <si>
    <t>Leeds Public Library</t>
  </si>
  <si>
    <t>Morton Mandan Public Library</t>
  </si>
  <si>
    <t>Williston Community Library</t>
  </si>
  <si>
    <t>Arabic, Egyptian</t>
  </si>
  <si>
    <t>Arabic, Modern Standard</t>
  </si>
  <si>
    <t>Chinese, Mandarin</t>
  </si>
  <si>
    <t>Dutch</t>
  </si>
  <si>
    <t>English</t>
  </si>
  <si>
    <t>French</t>
  </si>
  <si>
    <t>German</t>
  </si>
  <si>
    <t>Haitian Creole</t>
  </si>
  <si>
    <t>Hindi</t>
  </si>
  <si>
    <t>Hungarian</t>
  </si>
  <si>
    <t>Italian</t>
  </si>
  <si>
    <t>Japanese</t>
  </si>
  <si>
    <t>Korean</t>
  </si>
  <si>
    <t>Latin</t>
  </si>
  <si>
    <t>Norwegian</t>
  </si>
  <si>
    <t>Polish</t>
  </si>
  <si>
    <t>Portuguese, Brazilian</t>
  </si>
  <si>
    <t>Russian</t>
  </si>
  <si>
    <t>Spanish, Latin American</t>
  </si>
  <si>
    <t>Swedish</t>
  </si>
  <si>
    <t>Totals</t>
  </si>
  <si>
    <t>Library</t>
  </si>
  <si>
    <t>Grand Total</t>
  </si>
  <si>
    <t>Language</t>
  </si>
  <si>
    <t>Courses</t>
  </si>
  <si>
    <t>Greek, Modern</t>
  </si>
  <si>
    <t>Swahili</t>
  </si>
  <si>
    <t>Croatian</t>
  </si>
  <si>
    <t>Hawaiian</t>
  </si>
  <si>
    <t>Chinese, Cantonese</t>
  </si>
  <si>
    <t>Hebrew, Biblical</t>
  </si>
  <si>
    <t>Filipino, Tagalog</t>
  </si>
  <si>
    <t>Arabic, Levantine</t>
  </si>
  <si>
    <t>Icelandic</t>
  </si>
  <si>
    <t>Turkish</t>
  </si>
  <si>
    <t>Pashto</t>
  </si>
  <si>
    <t>Harry L. Petrie Public Library</t>
  </si>
  <si>
    <t>Leach Public Library</t>
  </si>
  <si>
    <t>Carrington City Library</t>
  </si>
  <si>
    <t>Cavalier Public Library</t>
  </si>
  <si>
    <t>Edgeley Public Library</t>
  </si>
  <si>
    <t>Harvey Public Library</t>
  </si>
  <si>
    <t>McKenzie County Public Library</t>
  </si>
  <si>
    <t>Mohall Public Library</t>
  </si>
  <si>
    <t>Valley City Barnes County Public Library</t>
  </si>
  <si>
    <t>Washburn Public Library</t>
  </si>
  <si>
    <t>Sum of Arabic, Egyptian</t>
  </si>
  <si>
    <t>Sum of Arabic, Levantine</t>
  </si>
  <si>
    <t>Sum of Arabic, Modern Standard</t>
  </si>
  <si>
    <t>Sum of Chinese, Cantonese</t>
  </si>
  <si>
    <t>Sum of Chinese, Mandarin</t>
  </si>
  <si>
    <t>Sum of Croatian</t>
  </si>
  <si>
    <t>Sum of Dutch</t>
  </si>
  <si>
    <t>Sum of English</t>
  </si>
  <si>
    <t>Sum of Filipino, Tagalog</t>
  </si>
  <si>
    <t>Sum of French</t>
  </si>
  <si>
    <t>Sum of German</t>
  </si>
  <si>
    <t>Sum of Greek, Modern</t>
  </si>
  <si>
    <t>Sum of Haitian Creole</t>
  </si>
  <si>
    <t>Sum of Hawaiian</t>
  </si>
  <si>
    <t>Sum of Hebrew, Biblical</t>
  </si>
  <si>
    <t>Sum of Hindi</t>
  </si>
  <si>
    <t>Sum of Hungarian</t>
  </si>
  <si>
    <t>Sum of Icelandic</t>
  </si>
  <si>
    <t>Sum of Italian</t>
  </si>
  <si>
    <t>Sum of Japanese</t>
  </si>
  <si>
    <t>Sum of Korean</t>
  </si>
  <si>
    <t>Sum of Latin</t>
  </si>
  <si>
    <t>Sum of Norwegian</t>
  </si>
  <si>
    <t>Sum of Pashto</t>
  </si>
  <si>
    <t>Sum of Polish</t>
  </si>
  <si>
    <t>Sum of Portuguese, Brazilian</t>
  </si>
  <si>
    <t>Sum of Russian</t>
  </si>
  <si>
    <t>Sum of Spanish, Latin American</t>
  </si>
  <si>
    <t>Sum of Swahili</t>
  </si>
  <si>
    <t>Sum of Swedish</t>
  </si>
  <si>
    <t>Sum of Turkish</t>
  </si>
  <si>
    <t>Sum of Totals</t>
  </si>
  <si>
    <t xml:space="preserve">Mango </t>
  </si>
  <si>
    <t>December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</si>
</sst>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/>
    <xf numFmtId="0" fontId="2" fillId="0" borderId="0" xfId="0" applyFont="1"/>
    <xf numFmtId="17" fontId="2" fillId="0" borderId="0" xfId="0" applyNumberFormat="1" applyFont="1"/>
  </cellXfs>
  <cellStyles count="2">
    <cellStyle name="Comma" xfId="1" builtinId="3"/>
    <cellStyle name="Normal" xfId="0" builtinId="0"/>
  </cellStyles>
  <dxfs count="21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9.610601736109" createdVersion="8" refreshedVersion="8" minRefreshableVersion="3" recordCount="20" xr:uid="{DC03C384-F3DA-42DB-B556-F12DD43ECF90}">
  <cacheSource type="worksheet">
    <worksheetSource ref="A1:AG21" sheet="Data"/>
  </cacheSource>
  <cacheFields count="33">
    <cacheField name="Library" numFmtId="164">
      <sharedItems count="20">
        <s v="Bismarck Public Library"/>
        <s v="Carrington City Library"/>
        <s v="Cavalier Public Library"/>
        <s v="Dickinson Area Public Library"/>
        <s v="Edgeley Public Library"/>
        <s v="Fargo Public Library"/>
        <s v="Grand Forks Public Library"/>
        <s v="Harry L. Petrie Public Library"/>
        <s v="Harvey Public Library"/>
        <s v="Leach Public Library"/>
        <s v="Leeds Public Library"/>
        <s v="McKenzie County Public Library"/>
        <s v="Minot Public Library"/>
        <s v="Mohall Public Library"/>
        <s v="Morton Mandan Public Library"/>
        <s v="North Dakota State Library"/>
        <s v="Valley City Barnes County Public Library"/>
        <s v="Washburn Public Library"/>
        <s v="West Fargo Public Library"/>
        <s v="Williston Community Library"/>
      </sharedItems>
    </cacheField>
    <cacheField name="Arabic, Egyptian" numFmtId="164">
      <sharedItems containsSemiMixedTypes="0" containsString="0" containsNumber="1" containsInteger="1" minValue="0" maxValue="15"/>
    </cacheField>
    <cacheField name="Arabic, Levantine" numFmtId="164">
      <sharedItems containsSemiMixedTypes="0" containsString="0" containsNumber="1" containsInteger="1" minValue="0" maxValue="3"/>
    </cacheField>
    <cacheField name="Arabic, Modern Standard" numFmtId="164">
      <sharedItems containsSemiMixedTypes="0" containsString="0" containsNumber="1" containsInteger="1" minValue="0" maxValue="4"/>
    </cacheField>
    <cacheField name="Chinese, Cantonese" numFmtId="164">
      <sharedItems containsSemiMixedTypes="0" containsString="0" containsNumber="1" containsInteger="1" minValue="0" maxValue="1"/>
    </cacheField>
    <cacheField name="Chinese, Mandarin" numFmtId="164">
      <sharedItems containsSemiMixedTypes="0" containsString="0" containsNumber="1" containsInteger="1" minValue="0" maxValue="50"/>
    </cacheField>
    <cacheField name="Croatian" numFmtId="164">
      <sharedItems containsSemiMixedTypes="0" containsString="0" containsNumber="1" containsInteger="1" minValue="0" maxValue="1"/>
    </cacheField>
    <cacheField name="Dutch" numFmtId="164">
      <sharedItems containsSemiMixedTypes="0" containsString="0" containsNumber="1" containsInteger="1" minValue="0" maxValue="1"/>
    </cacheField>
    <cacheField name="English" numFmtId="164">
      <sharedItems containsSemiMixedTypes="0" containsString="0" containsNumber="1" containsInteger="1" minValue="0" maxValue="38"/>
    </cacheField>
    <cacheField name="Filipino, Tagalog" numFmtId="164">
      <sharedItems containsSemiMixedTypes="0" containsString="0" containsNumber="1" containsInteger="1" minValue="0" maxValue="1"/>
    </cacheField>
    <cacheField name="French" numFmtId="164">
      <sharedItems containsSemiMixedTypes="0" containsString="0" containsNumber="1" containsInteger="1" minValue="0" maxValue="13"/>
    </cacheField>
    <cacheField name="German" numFmtId="164">
      <sharedItems containsSemiMixedTypes="0" containsString="0" containsNumber="1" containsInteger="1" minValue="0" maxValue="6"/>
    </cacheField>
    <cacheField name="Greek, Modern" numFmtId="164">
      <sharedItems containsSemiMixedTypes="0" containsString="0" containsNumber="1" containsInteger="1" minValue="0" maxValue="5"/>
    </cacheField>
    <cacheField name="Haitian Creole" numFmtId="164">
      <sharedItems containsSemiMixedTypes="0" containsString="0" containsNumber="1" containsInteger="1" minValue="0" maxValue="1"/>
    </cacheField>
    <cacheField name="Hawaiian" numFmtId="164">
      <sharedItems containsSemiMixedTypes="0" containsString="0" containsNumber="1" containsInteger="1" minValue="0" maxValue="1"/>
    </cacheField>
    <cacheField name="Hebrew, Biblical" numFmtId="164">
      <sharedItems containsSemiMixedTypes="0" containsString="0" containsNumber="1" containsInteger="1" minValue="0" maxValue="2"/>
    </cacheField>
    <cacheField name="Hindi" numFmtId="164">
      <sharedItems containsSemiMixedTypes="0" containsString="0" containsNumber="1" containsInteger="1" minValue="0" maxValue="3"/>
    </cacheField>
    <cacheField name="Hungarian" numFmtId="164">
      <sharedItems containsSemiMixedTypes="0" containsString="0" containsNumber="1" containsInteger="1" minValue="0" maxValue="4"/>
    </cacheField>
    <cacheField name="Icelandic" numFmtId="164">
      <sharedItems containsSemiMixedTypes="0" containsString="0" containsNumber="1" containsInteger="1" minValue="0" maxValue="1"/>
    </cacheField>
    <cacheField name="Italian" numFmtId="164">
      <sharedItems containsSemiMixedTypes="0" containsString="0" containsNumber="1" containsInteger="1" minValue="0" maxValue="19"/>
    </cacheField>
    <cacheField name="Japanese" numFmtId="164">
      <sharedItems containsSemiMixedTypes="0" containsString="0" containsNumber="1" containsInteger="1" minValue="0" maxValue="34"/>
    </cacheField>
    <cacheField name="Korean" numFmtId="164">
      <sharedItems containsSemiMixedTypes="0" containsString="0" containsNumber="1" containsInteger="1" minValue="0" maxValue="7"/>
    </cacheField>
    <cacheField name="Latin" numFmtId="164">
      <sharedItems containsSemiMixedTypes="0" containsString="0" containsNumber="1" containsInteger="1" minValue="0" maxValue="3"/>
    </cacheField>
    <cacheField name="Norwegian" numFmtId="164">
      <sharedItems containsSemiMixedTypes="0" containsString="0" containsNumber="1" containsInteger="1" minValue="0" maxValue="4"/>
    </cacheField>
    <cacheField name="Pashto" numFmtId="164">
      <sharedItems containsSemiMixedTypes="0" containsString="0" containsNumber="1" containsInteger="1" minValue="0" maxValue="1"/>
    </cacheField>
    <cacheField name="Polish" numFmtId="164">
      <sharedItems containsSemiMixedTypes="0" containsString="0" containsNumber="1" containsInteger="1" minValue="0" maxValue="22"/>
    </cacheField>
    <cacheField name="Portuguese, Brazilian" numFmtId="164">
      <sharedItems containsSemiMixedTypes="0" containsString="0" containsNumber="1" containsInteger="1" minValue="0" maxValue="9"/>
    </cacheField>
    <cacheField name="Russian" numFmtId="164">
      <sharedItems containsSemiMixedTypes="0" containsString="0" containsNumber="1" containsInteger="1" minValue="0" maxValue="28"/>
    </cacheField>
    <cacheField name="Spanish, Latin American" numFmtId="164">
      <sharedItems containsSemiMixedTypes="0" containsString="0" containsNumber="1" containsInteger="1" minValue="0" maxValue="40"/>
    </cacheField>
    <cacheField name="Swahili" numFmtId="164">
      <sharedItems containsSemiMixedTypes="0" containsString="0" containsNumber="1" containsInteger="1" minValue="0" maxValue="2"/>
    </cacheField>
    <cacheField name="Swedish" numFmtId="164">
      <sharedItems containsSemiMixedTypes="0" containsString="0" containsNumber="1" containsInteger="1" minValue="0" maxValue="1"/>
    </cacheField>
    <cacheField name="Turkish" numFmtId="164">
      <sharedItems containsSemiMixedTypes="0" containsString="0" containsNumber="1" containsInteger="1" minValue="0" maxValue="1"/>
    </cacheField>
    <cacheField name="Totals" numFmtId="164">
      <sharedItems containsSemiMixedTypes="0" containsString="0" containsNumber="1" containsInteger="1" minValue="1" maxValue="2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n v="0"/>
    <n v="0"/>
    <n v="0"/>
    <n v="0"/>
    <n v="0"/>
    <n v="0"/>
    <n v="0"/>
    <n v="0"/>
    <n v="0"/>
    <n v="13"/>
    <n v="1"/>
    <n v="1"/>
    <n v="0"/>
    <n v="0"/>
    <n v="0"/>
    <n v="0"/>
    <n v="0"/>
    <n v="0"/>
    <n v="19"/>
    <n v="0"/>
    <n v="1"/>
    <n v="0"/>
    <n v="3"/>
    <n v="0"/>
    <n v="0"/>
    <n v="0"/>
    <n v="17"/>
    <n v="32"/>
    <n v="0"/>
    <n v="0"/>
    <n v="0"/>
    <n v="87"/>
  </r>
  <r>
    <x v="1"/>
    <n v="0"/>
    <n v="0"/>
    <n v="0"/>
    <n v="0"/>
    <n v="0"/>
    <n v="0"/>
    <n v="0"/>
    <n v="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"/>
  </r>
  <r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</r>
  <r>
    <x v="3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5"/>
    <n v="0"/>
    <n v="1"/>
    <n v="0"/>
    <n v="0"/>
    <n v="0"/>
    <n v="0"/>
    <n v="0"/>
    <n v="0"/>
    <n v="2"/>
    <n v="0"/>
    <n v="0"/>
    <n v="0"/>
    <n v="9"/>
  </r>
  <r>
    <x v="4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5"/>
    <n v="4"/>
    <n v="3"/>
    <n v="0"/>
    <n v="1"/>
    <n v="50"/>
    <n v="0"/>
    <n v="0"/>
    <n v="1"/>
    <n v="1"/>
    <n v="5"/>
    <n v="6"/>
    <n v="5"/>
    <n v="0"/>
    <n v="0"/>
    <n v="0"/>
    <n v="3"/>
    <n v="0"/>
    <n v="0"/>
    <n v="4"/>
    <n v="34"/>
    <n v="7"/>
    <n v="0"/>
    <n v="4"/>
    <n v="1"/>
    <n v="0"/>
    <n v="9"/>
    <n v="28"/>
    <n v="40"/>
    <n v="2"/>
    <n v="1"/>
    <n v="1"/>
    <n v="210"/>
  </r>
  <r>
    <x v="6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2"/>
    <n v="0"/>
    <n v="0"/>
    <n v="0"/>
    <n v="0"/>
    <n v="0"/>
    <n v="0"/>
    <n v="0"/>
    <n v="2"/>
    <n v="0"/>
    <n v="0"/>
    <n v="0"/>
    <n v="0"/>
    <n v="5"/>
  </r>
  <r>
    <x v="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"/>
    <n v="0"/>
    <n v="0"/>
    <n v="0"/>
    <n v="0"/>
    <n v="0"/>
    <n v="0"/>
    <n v="8"/>
  </r>
  <r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</r>
  <r>
    <x v="9"/>
    <n v="0"/>
    <n v="0"/>
    <n v="0"/>
    <n v="0"/>
    <n v="0"/>
    <n v="0"/>
    <n v="0"/>
    <n v="38"/>
    <n v="0"/>
    <n v="0"/>
    <n v="0"/>
    <n v="0"/>
    <n v="0"/>
    <n v="0"/>
    <n v="0"/>
    <n v="0"/>
    <n v="0"/>
    <n v="0"/>
    <n v="0"/>
    <n v="0"/>
    <n v="0"/>
    <n v="0"/>
    <n v="0"/>
    <n v="0"/>
    <n v="22"/>
    <n v="0"/>
    <n v="0"/>
    <n v="0"/>
    <n v="0"/>
    <n v="0"/>
    <n v="0"/>
    <n v="60"/>
  </r>
  <r>
    <x v="10"/>
    <n v="15"/>
    <n v="0"/>
    <n v="0"/>
    <n v="0"/>
    <n v="3"/>
    <n v="1"/>
    <n v="0"/>
    <n v="0"/>
    <n v="0"/>
    <n v="0"/>
    <n v="1"/>
    <n v="1"/>
    <n v="0"/>
    <n v="0"/>
    <n v="0"/>
    <n v="0"/>
    <n v="4"/>
    <n v="1"/>
    <n v="4"/>
    <n v="0"/>
    <n v="0"/>
    <n v="0"/>
    <n v="0"/>
    <n v="0"/>
    <n v="0"/>
    <n v="0"/>
    <n v="1"/>
    <n v="0"/>
    <n v="0"/>
    <n v="0"/>
    <n v="0"/>
    <n v="31"/>
  </r>
  <r>
    <x v="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</r>
  <r>
    <x v="12"/>
    <n v="0"/>
    <n v="0"/>
    <n v="4"/>
    <n v="0"/>
    <n v="2"/>
    <n v="0"/>
    <n v="0"/>
    <n v="0"/>
    <n v="0"/>
    <n v="3"/>
    <n v="3"/>
    <n v="0"/>
    <n v="1"/>
    <n v="0"/>
    <n v="0"/>
    <n v="0"/>
    <n v="0"/>
    <n v="0"/>
    <n v="0"/>
    <n v="0"/>
    <n v="0"/>
    <n v="0"/>
    <n v="0"/>
    <n v="0"/>
    <n v="0"/>
    <n v="0"/>
    <n v="0"/>
    <n v="29"/>
    <n v="0"/>
    <n v="0"/>
    <n v="0"/>
    <n v="42"/>
  </r>
  <r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</r>
  <r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3"/>
  </r>
  <r>
    <x v="15"/>
    <n v="0"/>
    <n v="0"/>
    <n v="0"/>
    <n v="0"/>
    <n v="0"/>
    <n v="0"/>
    <n v="1"/>
    <n v="0"/>
    <n v="0"/>
    <n v="9"/>
    <n v="0"/>
    <n v="0"/>
    <n v="0"/>
    <n v="1"/>
    <n v="0"/>
    <n v="0"/>
    <n v="0"/>
    <n v="0"/>
    <n v="0"/>
    <n v="3"/>
    <n v="0"/>
    <n v="0"/>
    <n v="0"/>
    <n v="0"/>
    <n v="0"/>
    <n v="0"/>
    <n v="0"/>
    <n v="12"/>
    <n v="0"/>
    <n v="0"/>
    <n v="0"/>
    <n v="26"/>
  </r>
  <r>
    <x v="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"/>
    <n v="0"/>
    <n v="0"/>
    <n v="0"/>
    <n v="0"/>
    <n v="0"/>
    <n v="0"/>
    <n v="0"/>
    <n v="0"/>
    <n v="0"/>
    <n v="0"/>
    <n v="0"/>
    <n v="8"/>
  </r>
  <r>
    <x v="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2"/>
  </r>
  <r>
    <x v="18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</r>
  <r>
    <x v="19"/>
    <n v="0"/>
    <n v="0"/>
    <n v="0"/>
    <n v="0"/>
    <n v="0"/>
    <n v="0"/>
    <n v="0"/>
    <n v="0"/>
    <n v="0"/>
    <n v="1"/>
    <n v="0"/>
    <n v="0"/>
    <n v="0"/>
    <n v="0"/>
    <n v="2"/>
    <n v="0"/>
    <n v="0"/>
    <n v="0"/>
    <n v="13"/>
    <n v="0"/>
    <n v="0"/>
    <n v="3"/>
    <n v="0"/>
    <n v="0"/>
    <n v="0"/>
    <n v="2"/>
    <n v="0"/>
    <n v="0"/>
    <n v="0"/>
    <n v="0"/>
    <n v="0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B5E87D-8D02-4CB4-8BF2-EAACAB03E195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AG24" firstHeaderRow="0" firstDataRow="1" firstDataCol="1"/>
  <pivotFields count="33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3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</colItems>
  <dataFields count="32">
    <dataField name="Sum of Arabic, Egyptian" fld="1" baseField="0" baseItem="0" numFmtId="164"/>
    <dataField name="Sum of Arabic, Levantine" fld="2" baseField="0" baseItem="0" numFmtId="164"/>
    <dataField name="Sum of Arabic, Modern Standard" fld="3" baseField="0" baseItem="0" numFmtId="164"/>
    <dataField name="Sum of Chinese, Cantonese" fld="4" baseField="0" baseItem="0" numFmtId="164"/>
    <dataField name="Sum of Chinese, Mandarin" fld="5" baseField="0" baseItem="0" numFmtId="164"/>
    <dataField name="Sum of Croatian" fld="6" baseField="0" baseItem="0" numFmtId="164"/>
    <dataField name="Sum of Dutch" fld="7" baseField="0" baseItem="0" numFmtId="164"/>
    <dataField name="Sum of English" fld="8" baseField="0" baseItem="0" numFmtId="164"/>
    <dataField name="Sum of Filipino, Tagalog" fld="9" baseField="0" baseItem="0" numFmtId="164"/>
    <dataField name="Sum of French" fld="10" baseField="0" baseItem="0" numFmtId="164"/>
    <dataField name="Sum of German" fld="11" baseField="0" baseItem="0" numFmtId="164"/>
    <dataField name="Sum of Greek, Modern" fld="12" baseField="0" baseItem="0" numFmtId="164"/>
    <dataField name="Sum of Haitian Creole" fld="13" baseField="0" baseItem="0" numFmtId="164"/>
    <dataField name="Sum of Hawaiian" fld="14" baseField="0" baseItem="0" numFmtId="164"/>
    <dataField name="Sum of Hebrew, Biblical" fld="15" baseField="0" baseItem="0" numFmtId="164"/>
    <dataField name="Sum of Hindi" fld="16" baseField="0" baseItem="0" numFmtId="164"/>
    <dataField name="Sum of Hungarian" fld="17" baseField="0" baseItem="0" numFmtId="164"/>
    <dataField name="Sum of Icelandic" fld="18" baseField="0" baseItem="0" numFmtId="164"/>
    <dataField name="Sum of Italian" fld="19" baseField="0" baseItem="0" numFmtId="164"/>
    <dataField name="Sum of Japanese" fld="20" baseField="0" baseItem="0" numFmtId="164"/>
    <dataField name="Sum of Korean" fld="21" baseField="0" baseItem="0" numFmtId="164"/>
    <dataField name="Sum of Latin" fld="22" baseField="0" baseItem="0" numFmtId="164"/>
    <dataField name="Sum of Norwegian" fld="23" baseField="0" baseItem="0" numFmtId="164"/>
    <dataField name="Sum of Pashto" fld="24" baseField="0" baseItem="0" numFmtId="164"/>
    <dataField name="Sum of Polish" fld="25" baseField="0" baseItem="0" numFmtId="164"/>
    <dataField name="Sum of Portuguese, Brazilian" fld="26" baseField="0" baseItem="0" numFmtId="164"/>
    <dataField name="Sum of Russian" fld="27" baseField="0" baseItem="0" numFmtId="164"/>
    <dataField name="Sum of Spanish, Latin American" fld="28" baseField="0" baseItem="0" numFmtId="164"/>
    <dataField name="Sum of Swahili" fld="29" baseField="0" baseItem="0" numFmtId="164"/>
    <dataField name="Sum of Swedish" fld="30" baseField="0" baseItem="0" numFmtId="164"/>
    <dataField name="Sum of Turkish" fld="31" baseField="0" baseItem="0" numFmtId="164"/>
    <dataField name="Sum of Totals" fld="32" baseField="0" baseItem="0" numFmtId="164"/>
  </dataFields>
  <formats count="20"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3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8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3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3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4294967294" count="3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3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3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8107-8965-45BC-A200-C22D03F89869}">
  <dimension ref="A1:AG2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36.3984375" defaultRowHeight="15" x14ac:dyDescent="0.25"/>
  <cols>
    <col min="1" max="1" width="36.3984375" style="1"/>
    <col min="2" max="3" width="18.59765625" style="1" customWidth="1"/>
    <col min="4" max="4" width="16.3984375" style="1" customWidth="1"/>
    <col min="5" max="5" width="19.69921875" style="1" customWidth="1"/>
    <col min="6" max="6" width="18.09765625" style="1" customWidth="1"/>
    <col min="7" max="7" width="21.3984375" style="1" customWidth="1"/>
    <col min="8" max="8" width="16" style="1" customWidth="1"/>
    <col min="9" max="9" width="14.8984375" style="1" customWidth="1"/>
    <col min="10" max="10" width="19.59765625" style="1" customWidth="1"/>
    <col min="11" max="11" width="17.8984375" style="1" customWidth="1"/>
    <col min="12" max="12" width="18.69921875" style="1" customWidth="1"/>
    <col min="13" max="14" width="19.09765625" style="1" customWidth="1"/>
    <col min="15" max="15" width="21.59765625" style="1" customWidth="1"/>
    <col min="16" max="16" width="18.5" style="1" customWidth="1"/>
    <col min="17" max="17" width="15.3984375" style="1" customWidth="1"/>
    <col min="18" max="18" width="19.8984375" style="1" customWidth="1"/>
    <col min="19" max="19" width="20.69921875" style="1" customWidth="1"/>
    <col min="20" max="20" width="17.69921875" style="1" customWidth="1"/>
    <col min="21" max="21" width="18.69921875" style="1" customWidth="1"/>
    <col min="22" max="22" width="17.09765625" style="1" customWidth="1"/>
    <col min="23" max="23" width="14.8984375" style="1" customWidth="1"/>
    <col min="24" max="24" width="18.59765625" style="1" customWidth="1"/>
    <col min="25" max="25" width="19.19921875" style="1" customWidth="1"/>
    <col min="26" max="26" width="16.09765625" style="1" customWidth="1"/>
    <col min="27" max="27" width="20.59765625" style="1" customWidth="1"/>
    <col min="28" max="28" width="17.09765625" style="1" customWidth="1"/>
    <col min="29" max="29" width="19.19921875" style="1" customWidth="1"/>
    <col min="30" max="30" width="19.69921875" style="1" customWidth="1"/>
    <col min="31" max="31" width="20" style="1" customWidth="1"/>
    <col min="32" max="32" width="18.69921875" style="1" customWidth="1"/>
    <col min="33" max="33" width="16.3984375" style="1" customWidth="1"/>
    <col min="34" max="16384" width="36.3984375" style="1"/>
  </cols>
  <sheetData>
    <row r="1" spans="1:33" ht="15.6" x14ac:dyDescent="0.3">
      <c r="A1" s="13" t="s">
        <v>88</v>
      </c>
    </row>
    <row r="2" spans="1:33" ht="15.6" x14ac:dyDescent="0.3">
      <c r="A2" s="14" t="s">
        <v>89</v>
      </c>
    </row>
    <row r="3" spans="1:33" s="8" customFormat="1" ht="30" x14ac:dyDescent="0.25">
      <c r="A3" s="10" t="s">
        <v>31</v>
      </c>
      <c r="B3" s="10" t="s">
        <v>56</v>
      </c>
      <c r="C3" s="10" t="s">
        <v>57</v>
      </c>
      <c r="D3" s="10" t="s">
        <v>58</v>
      </c>
      <c r="E3" s="10" t="s">
        <v>59</v>
      </c>
      <c r="F3" s="10" t="s">
        <v>60</v>
      </c>
      <c r="G3" s="10" t="s">
        <v>61</v>
      </c>
      <c r="H3" s="10" t="s">
        <v>62</v>
      </c>
      <c r="I3" s="10" t="s">
        <v>63</v>
      </c>
      <c r="J3" s="10" t="s">
        <v>64</v>
      </c>
      <c r="K3" s="10" t="s">
        <v>65</v>
      </c>
      <c r="L3" s="10" t="s">
        <v>66</v>
      </c>
      <c r="M3" s="10" t="s">
        <v>67</v>
      </c>
      <c r="N3" s="10" t="s">
        <v>68</v>
      </c>
      <c r="O3" s="10" t="s">
        <v>69</v>
      </c>
      <c r="P3" s="10" t="s">
        <v>70</v>
      </c>
      <c r="Q3" s="10" t="s">
        <v>71</v>
      </c>
      <c r="R3" s="10" t="s">
        <v>72</v>
      </c>
      <c r="S3" s="10" t="s">
        <v>73</v>
      </c>
      <c r="T3" s="10" t="s">
        <v>74</v>
      </c>
      <c r="U3" s="10" t="s">
        <v>75</v>
      </c>
      <c r="V3" s="10" t="s">
        <v>76</v>
      </c>
      <c r="W3" s="10" t="s">
        <v>77</v>
      </c>
      <c r="X3" s="10" t="s">
        <v>78</v>
      </c>
      <c r="Y3" s="10" t="s">
        <v>79</v>
      </c>
      <c r="Z3" s="10" t="s">
        <v>80</v>
      </c>
      <c r="AA3" s="10" t="s">
        <v>81</v>
      </c>
      <c r="AB3" s="10" t="s">
        <v>82</v>
      </c>
      <c r="AC3" s="10" t="s">
        <v>83</v>
      </c>
      <c r="AD3" s="10" t="s">
        <v>84</v>
      </c>
      <c r="AE3" s="10" t="s">
        <v>85</v>
      </c>
      <c r="AF3" s="10" t="s">
        <v>86</v>
      </c>
      <c r="AG3" s="10" t="s">
        <v>87</v>
      </c>
    </row>
    <row r="4" spans="1:33" x14ac:dyDescent="0.25">
      <c r="A4" s="6" t="s">
        <v>1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13</v>
      </c>
      <c r="L4" s="9">
        <v>1</v>
      </c>
      <c r="M4" s="9">
        <v>1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19</v>
      </c>
      <c r="U4" s="9">
        <v>0</v>
      </c>
      <c r="V4" s="9">
        <v>1</v>
      </c>
      <c r="W4" s="9">
        <v>0</v>
      </c>
      <c r="X4" s="9">
        <v>3</v>
      </c>
      <c r="Y4" s="9">
        <v>0</v>
      </c>
      <c r="Z4" s="9">
        <v>0</v>
      </c>
      <c r="AA4" s="9">
        <v>0</v>
      </c>
      <c r="AB4" s="9">
        <v>17</v>
      </c>
      <c r="AC4" s="9">
        <v>32</v>
      </c>
      <c r="AD4" s="9">
        <v>0</v>
      </c>
      <c r="AE4" s="9">
        <v>0</v>
      </c>
      <c r="AF4" s="9">
        <v>0</v>
      </c>
      <c r="AG4" s="9">
        <v>87</v>
      </c>
    </row>
    <row r="5" spans="1:33" x14ac:dyDescent="0.25">
      <c r="A5" s="6" t="s">
        <v>48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32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32</v>
      </c>
    </row>
    <row r="6" spans="1:33" x14ac:dyDescent="0.25">
      <c r="A6" s="6" t="s">
        <v>49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1</v>
      </c>
    </row>
    <row r="7" spans="1:33" x14ac:dyDescent="0.25">
      <c r="A7" s="6" t="s">
        <v>5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5</v>
      </c>
      <c r="U7" s="9">
        <v>0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2</v>
      </c>
      <c r="AD7" s="9">
        <v>0</v>
      </c>
      <c r="AE7" s="9">
        <v>0</v>
      </c>
      <c r="AF7" s="9">
        <v>0</v>
      </c>
      <c r="AG7" s="9">
        <v>9</v>
      </c>
    </row>
    <row r="8" spans="1:33" x14ac:dyDescent="0.25">
      <c r="A8" s="6" t="s">
        <v>50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1</v>
      </c>
    </row>
    <row r="9" spans="1:33" x14ac:dyDescent="0.25">
      <c r="A9" s="6" t="s">
        <v>4</v>
      </c>
      <c r="B9" s="9">
        <v>4</v>
      </c>
      <c r="C9" s="9">
        <v>3</v>
      </c>
      <c r="D9" s="9">
        <v>0</v>
      </c>
      <c r="E9" s="9">
        <v>1</v>
      </c>
      <c r="F9" s="9">
        <v>50</v>
      </c>
      <c r="G9" s="9">
        <v>0</v>
      </c>
      <c r="H9" s="9">
        <v>0</v>
      </c>
      <c r="I9" s="9">
        <v>1</v>
      </c>
      <c r="J9" s="9">
        <v>1</v>
      </c>
      <c r="K9" s="9">
        <v>5</v>
      </c>
      <c r="L9" s="9">
        <v>6</v>
      </c>
      <c r="M9" s="9">
        <v>5</v>
      </c>
      <c r="N9" s="9">
        <v>0</v>
      </c>
      <c r="O9" s="9">
        <v>0</v>
      </c>
      <c r="P9" s="9">
        <v>0</v>
      </c>
      <c r="Q9" s="9">
        <v>3</v>
      </c>
      <c r="R9" s="9">
        <v>0</v>
      </c>
      <c r="S9" s="9">
        <v>0</v>
      </c>
      <c r="T9" s="9">
        <v>4</v>
      </c>
      <c r="U9" s="9">
        <v>34</v>
      </c>
      <c r="V9" s="9">
        <v>7</v>
      </c>
      <c r="W9" s="9">
        <v>0</v>
      </c>
      <c r="X9" s="9">
        <v>4</v>
      </c>
      <c r="Y9" s="9">
        <v>1</v>
      </c>
      <c r="Z9" s="9">
        <v>0</v>
      </c>
      <c r="AA9" s="9">
        <v>9</v>
      </c>
      <c r="AB9" s="9">
        <v>28</v>
      </c>
      <c r="AC9" s="9">
        <v>40</v>
      </c>
      <c r="AD9" s="9">
        <v>2</v>
      </c>
      <c r="AE9" s="9">
        <v>1</v>
      </c>
      <c r="AF9" s="9">
        <v>1</v>
      </c>
      <c r="AG9" s="9">
        <v>210</v>
      </c>
    </row>
    <row r="10" spans="1:33" x14ac:dyDescent="0.25">
      <c r="A10" s="6" t="s">
        <v>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2</v>
      </c>
      <c r="AC10" s="9">
        <v>0</v>
      </c>
      <c r="AD10" s="9">
        <v>0</v>
      </c>
      <c r="AE10" s="9">
        <v>0</v>
      </c>
      <c r="AF10" s="9">
        <v>0</v>
      </c>
      <c r="AG10" s="9">
        <v>5</v>
      </c>
    </row>
    <row r="11" spans="1:33" x14ac:dyDescent="0.25">
      <c r="A11" s="6" t="s">
        <v>46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8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8</v>
      </c>
    </row>
    <row r="12" spans="1:33" x14ac:dyDescent="0.25">
      <c r="A12" s="6" t="s">
        <v>51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1</v>
      </c>
      <c r="AD12" s="9">
        <v>0</v>
      </c>
      <c r="AE12" s="9">
        <v>0</v>
      </c>
      <c r="AF12" s="9">
        <v>0</v>
      </c>
      <c r="AG12" s="9">
        <v>1</v>
      </c>
    </row>
    <row r="13" spans="1:33" x14ac:dyDescent="0.25">
      <c r="A13" s="6" t="s">
        <v>47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38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22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60</v>
      </c>
    </row>
    <row r="14" spans="1:33" x14ac:dyDescent="0.25">
      <c r="A14" s="6" t="s">
        <v>7</v>
      </c>
      <c r="B14" s="9">
        <v>15</v>
      </c>
      <c r="C14" s="9">
        <v>0</v>
      </c>
      <c r="D14" s="9">
        <v>0</v>
      </c>
      <c r="E14" s="9">
        <v>0</v>
      </c>
      <c r="F14" s="9">
        <v>3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1</v>
      </c>
      <c r="N14" s="9">
        <v>0</v>
      </c>
      <c r="O14" s="9">
        <v>0</v>
      </c>
      <c r="P14" s="9">
        <v>0</v>
      </c>
      <c r="Q14" s="9">
        <v>0</v>
      </c>
      <c r="R14" s="9">
        <v>4</v>
      </c>
      <c r="S14" s="9">
        <v>1</v>
      </c>
      <c r="T14" s="9">
        <v>4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1</v>
      </c>
      <c r="AC14" s="9">
        <v>0</v>
      </c>
      <c r="AD14" s="9">
        <v>0</v>
      </c>
      <c r="AE14" s="9">
        <v>0</v>
      </c>
      <c r="AF14" s="9">
        <v>0</v>
      </c>
      <c r="AG14" s="9">
        <v>31</v>
      </c>
    </row>
    <row r="15" spans="1:33" x14ac:dyDescent="0.25">
      <c r="A15" s="6" t="s">
        <v>52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1</v>
      </c>
      <c r="AD15" s="9">
        <v>0</v>
      </c>
      <c r="AE15" s="9">
        <v>0</v>
      </c>
      <c r="AF15" s="9">
        <v>0</v>
      </c>
      <c r="AG15" s="9">
        <v>1</v>
      </c>
    </row>
    <row r="16" spans="1:33" x14ac:dyDescent="0.25">
      <c r="A16" s="6" t="s">
        <v>3</v>
      </c>
      <c r="B16" s="9">
        <v>0</v>
      </c>
      <c r="C16" s="9">
        <v>0</v>
      </c>
      <c r="D16" s="9">
        <v>4</v>
      </c>
      <c r="E16" s="9">
        <v>0</v>
      </c>
      <c r="F16" s="9">
        <v>2</v>
      </c>
      <c r="G16" s="9">
        <v>0</v>
      </c>
      <c r="H16" s="9">
        <v>0</v>
      </c>
      <c r="I16" s="9">
        <v>0</v>
      </c>
      <c r="J16" s="9">
        <v>0</v>
      </c>
      <c r="K16" s="9">
        <v>3</v>
      </c>
      <c r="L16" s="9">
        <v>3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29</v>
      </c>
      <c r="AD16" s="9">
        <v>0</v>
      </c>
      <c r="AE16" s="9">
        <v>0</v>
      </c>
      <c r="AF16" s="9">
        <v>0</v>
      </c>
      <c r="AG16" s="9">
        <v>42</v>
      </c>
    </row>
    <row r="17" spans="1:33" x14ac:dyDescent="0.25">
      <c r="A17" s="6" t="s">
        <v>53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1</v>
      </c>
      <c r="AD17" s="9">
        <v>0</v>
      </c>
      <c r="AE17" s="9">
        <v>0</v>
      </c>
      <c r="AF17" s="9">
        <v>0</v>
      </c>
      <c r="AG17" s="9">
        <v>1</v>
      </c>
    </row>
    <row r="18" spans="1:33" x14ac:dyDescent="0.25">
      <c r="A18" s="6" t="s">
        <v>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9">
        <v>1</v>
      </c>
      <c r="AD18" s="9">
        <v>0</v>
      </c>
      <c r="AE18" s="9">
        <v>0</v>
      </c>
      <c r="AF18" s="9">
        <v>0</v>
      </c>
      <c r="AG18" s="9">
        <v>3</v>
      </c>
    </row>
    <row r="19" spans="1:33" x14ac:dyDescent="0.25">
      <c r="A19" s="6" t="s">
        <v>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1</v>
      </c>
      <c r="I19" s="9">
        <v>0</v>
      </c>
      <c r="J19" s="9">
        <v>0</v>
      </c>
      <c r="K19" s="9">
        <v>9</v>
      </c>
      <c r="L19" s="9">
        <v>0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3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12</v>
      </c>
      <c r="AD19" s="9">
        <v>0</v>
      </c>
      <c r="AE19" s="9">
        <v>0</v>
      </c>
      <c r="AF19" s="9">
        <v>0</v>
      </c>
      <c r="AG19" s="9">
        <v>26</v>
      </c>
    </row>
    <row r="20" spans="1:33" x14ac:dyDescent="0.25">
      <c r="A20" s="6" t="s">
        <v>54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8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8</v>
      </c>
    </row>
    <row r="21" spans="1:33" x14ac:dyDescent="0.25">
      <c r="A21" s="6" t="s">
        <v>55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2</v>
      </c>
      <c r="AC21" s="9">
        <v>0</v>
      </c>
      <c r="AD21" s="9">
        <v>0</v>
      </c>
      <c r="AE21" s="9">
        <v>0</v>
      </c>
      <c r="AF21" s="9">
        <v>0</v>
      </c>
      <c r="AG21" s="9">
        <v>2</v>
      </c>
    </row>
    <row r="22" spans="1:33" x14ac:dyDescent="0.25">
      <c r="A22" s="6" t="s">
        <v>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</v>
      </c>
      <c r="I22" s="9">
        <v>0</v>
      </c>
      <c r="J22" s="9">
        <v>0</v>
      </c>
      <c r="K22" s="9">
        <v>1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2</v>
      </c>
    </row>
    <row r="23" spans="1:33" x14ac:dyDescent="0.25">
      <c r="A23" s="6" t="s">
        <v>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1</v>
      </c>
      <c r="L23" s="9">
        <v>0</v>
      </c>
      <c r="M23" s="9">
        <v>0</v>
      </c>
      <c r="N23" s="9">
        <v>0</v>
      </c>
      <c r="O23" s="9">
        <v>0</v>
      </c>
      <c r="P23" s="9">
        <v>2</v>
      </c>
      <c r="Q23" s="9">
        <v>0</v>
      </c>
      <c r="R23" s="9">
        <v>0</v>
      </c>
      <c r="S23" s="9">
        <v>0</v>
      </c>
      <c r="T23" s="9">
        <v>13</v>
      </c>
      <c r="U23" s="9">
        <v>0</v>
      </c>
      <c r="V23" s="9">
        <v>0</v>
      </c>
      <c r="W23" s="9">
        <v>3</v>
      </c>
      <c r="X23" s="9">
        <v>0</v>
      </c>
      <c r="Y23" s="9">
        <v>0</v>
      </c>
      <c r="Z23" s="9">
        <v>0</v>
      </c>
      <c r="AA23" s="9">
        <v>2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21</v>
      </c>
    </row>
    <row r="24" spans="1:33" x14ac:dyDescent="0.25">
      <c r="A24" s="11" t="s">
        <v>32</v>
      </c>
      <c r="B24" s="12">
        <v>19</v>
      </c>
      <c r="C24" s="12">
        <v>3</v>
      </c>
      <c r="D24" s="12">
        <v>4</v>
      </c>
      <c r="E24" s="12">
        <v>1</v>
      </c>
      <c r="F24" s="12">
        <v>55</v>
      </c>
      <c r="G24" s="12">
        <v>1</v>
      </c>
      <c r="H24" s="12">
        <v>2</v>
      </c>
      <c r="I24" s="12">
        <v>71</v>
      </c>
      <c r="J24" s="12">
        <v>1</v>
      </c>
      <c r="K24" s="12">
        <v>33</v>
      </c>
      <c r="L24" s="12">
        <v>13</v>
      </c>
      <c r="M24" s="12">
        <v>7</v>
      </c>
      <c r="N24" s="12">
        <v>1</v>
      </c>
      <c r="O24" s="12">
        <v>1</v>
      </c>
      <c r="P24" s="12">
        <v>2</v>
      </c>
      <c r="Q24" s="12">
        <v>3</v>
      </c>
      <c r="R24" s="12">
        <v>4</v>
      </c>
      <c r="S24" s="12">
        <v>1</v>
      </c>
      <c r="T24" s="12">
        <v>48</v>
      </c>
      <c r="U24" s="12">
        <v>46</v>
      </c>
      <c r="V24" s="12">
        <v>9</v>
      </c>
      <c r="W24" s="12">
        <v>3</v>
      </c>
      <c r="X24" s="12">
        <v>7</v>
      </c>
      <c r="Y24" s="12">
        <v>1</v>
      </c>
      <c r="Z24" s="12">
        <v>30</v>
      </c>
      <c r="AA24" s="12">
        <v>12</v>
      </c>
      <c r="AB24" s="12">
        <v>50</v>
      </c>
      <c r="AC24" s="12">
        <v>119</v>
      </c>
      <c r="AD24" s="12">
        <v>2</v>
      </c>
      <c r="AE24" s="12">
        <v>1</v>
      </c>
      <c r="AF24" s="12">
        <v>1</v>
      </c>
      <c r="AG24" s="12">
        <v>551</v>
      </c>
    </row>
  </sheetData>
  <conditionalFormatting sqref="A4:AG23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37DD-FF09-49C7-8337-01C9738DDA24}">
  <sheetPr codeName="Sheet1"/>
  <dimension ref="A1:AG21"/>
  <sheetViews>
    <sheetView workbookViewId="0">
      <pane xSplit="1" ySplit="1" topLeftCell="X2" activePane="bottomRight" state="frozen"/>
      <selection pane="topRight" activeCell="B1" sqref="B1"/>
      <selection pane="bottomLeft" activeCell="A2" sqref="A2"/>
      <selection pane="bottomRight" sqref="A1:AG21"/>
    </sheetView>
  </sheetViews>
  <sheetFormatPr defaultColWidth="13.5" defaultRowHeight="15" x14ac:dyDescent="0.25"/>
  <cols>
    <col min="1" max="1" width="38" style="3" bestFit="1" customWidth="1"/>
    <col min="2" max="9" width="13.5" style="3"/>
    <col min="10" max="10" width="15.09765625" style="3" customWidth="1"/>
    <col min="11" max="16384" width="13.5" style="3"/>
  </cols>
  <sheetData>
    <row r="1" spans="1:33" ht="45" customHeight="1" x14ac:dyDescent="0.25">
      <c r="A1" s="4" t="s">
        <v>31</v>
      </c>
      <c r="B1" s="5" t="s">
        <v>10</v>
      </c>
      <c r="C1" s="5" t="s">
        <v>42</v>
      </c>
      <c r="D1" s="5" t="s">
        <v>11</v>
      </c>
      <c r="E1" s="5" t="s">
        <v>39</v>
      </c>
      <c r="F1" s="5" t="s">
        <v>12</v>
      </c>
      <c r="G1" s="5" t="s">
        <v>37</v>
      </c>
      <c r="H1" s="5" t="s">
        <v>13</v>
      </c>
      <c r="I1" s="5" t="s">
        <v>14</v>
      </c>
      <c r="J1" s="5" t="s">
        <v>41</v>
      </c>
      <c r="K1" s="5" t="s">
        <v>15</v>
      </c>
      <c r="L1" s="5" t="s">
        <v>16</v>
      </c>
      <c r="M1" s="5" t="s">
        <v>35</v>
      </c>
      <c r="N1" s="5" t="s">
        <v>17</v>
      </c>
      <c r="O1" s="5" t="s">
        <v>38</v>
      </c>
      <c r="P1" s="5" t="s">
        <v>40</v>
      </c>
      <c r="Q1" s="5" t="s">
        <v>18</v>
      </c>
      <c r="R1" s="5" t="s">
        <v>19</v>
      </c>
      <c r="S1" s="5" t="s">
        <v>43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45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36</v>
      </c>
      <c r="AE1" s="5" t="s">
        <v>29</v>
      </c>
      <c r="AF1" s="5" t="s">
        <v>44</v>
      </c>
      <c r="AG1" s="5" t="s">
        <v>30</v>
      </c>
    </row>
    <row r="2" spans="1:33" x14ac:dyDescent="0.25">
      <c r="A2" s="3" t="s">
        <v>1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13</v>
      </c>
      <c r="L2" s="2">
        <v>1</v>
      </c>
      <c r="M2" s="2">
        <v>1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19</v>
      </c>
      <c r="U2" s="2">
        <v>0</v>
      </c>
      <c r="V2" s="2">
        <v>1</v>
      </c>
      <c r="W2" s="2">
        <v>0</v>
      </c>
      <c r="X2" s="2">
        <v>3</v>
      </c>
      <c r="Y2" s="2">
        <v>0</v>
      </c>
      <c r="Z2" s="2">
        <v>0</v>
      </c>
      <c r="AA2" s="2">
        <v>0</v>
      </c>
      <c r="AB2" s="2">
        <v>17</v>
      </c>
      <c r="AC2" s="2">
        <v>32</v>
      </c>
      <c r="AD2" s="2">
        <v>0</v>
      </c>
      <c r="AE2" s="2">
        <v>0</v>
      </c>
      <c r="AF2" s="2">
        <v>0</v>
      </c>
      <c r="AG2" s="3">
        <f>SUM(B2:AF2)</f>
        <v>87</v>
      </c>
    </row>
    <row r="3" spans="1:33" x14ac:dyDescent="0.25">
      <c r="A3" s="3" t="s">
        <v>48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32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3">
        <f t="shared" ref="AG3:AG21" si="0">SUM(B3:AF3)</f>
        <v>32</v>
      </c>
    </row>
    <row r="4" spans="1:33" x14ac:dyDescent="0.25">
      <c r="A4" s="3" t="s">
        <v>49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3">
        <f t="shared" si="0"/>
        <v>1</v>
      </c>
    </row>
    <row r="5" spans="1:33" x14ac:dyDescent="0.25">
      <c r="A5" s="3" t="s">
        <v>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5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2</v>
      </c>
      <c r="AD5" s="2">
        <v>0</v>
      </c>
      <c r="AE5" s="2">
        <v>0</v>
      </c>
      <c r="AF5" s="2">
        <v>0</v>
      </c>
      <c r="AG5" s="3">
        <f t="shared" si="0"/>
        <v>9</v>
      </c>
    </row>
    <row r="6" spans="1:33" x14ac:dyDescent="0.25">
      <c r="A6" s="3" t="s">
        <v>50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3">
        <f t="shared" si="0"/>
        <v>1</v>
      </c>
    </row>
    <row r="7" spans="1:33" x14ac:dyDescent="0.25">
      <c r="A7" s="3" t="s">
        <v>4</v>
      </c>
      <c r="B7" s="2">
        <v>4</v>
      </c>
      <c r="C7" s="2">
        <v>3</v>
      </c>
      <c r="D7" s="2">
        <v>0</v>
      </c>
      <c r="E7" s="2">
        <v>1</v>
      </c>
      <c r="F7" s="2">
        <v>50</v>
      </c>
      <c r="G7" s="2">
        <v>0</v>
      </c>
      <c r="H7" s="2">
        <v>0</v>
      </c>
      <c r="I7" s="2">
        <v>1</v>
      </c>
      <c r="J7" s="2">
        <v>1</v>
      </c>
      <c r="K7" s="2">
        <v>5</v>
      </c>
      <c r="L7" s="2">
        <v>6</v>
      </c>
      <c r="M7" s="2">
        <v>5</v>
      </c>
      <c r="N7" s="2">
        <v>0</v>
      </c>
      <c r="O7" s="2">
        <v>0</v>
      </c>
      <c r="P7" s="2">
        <v>0</v>
      </c>
      <c r="Q7" s="2">
        <v>3</v>
      </c>
      <c r="R7" s="2">
        <v>0</v>
      </c>
      <c r="S7" s="2">
        <v>0</v>
      </c>
      <c r="T7" s="2">
        <v>4</v>
      </c>
      <c r="U7" s="2">
        <v>34</v>
      </c>
      <c r="V7" s="2">
        <v>7</v>
      </c>
      <c r="W7" s="2">
        <v>0</v>
      </c>
      <c r="X7" s="2">
        <v>4</v>
      </c>
      <c r="Y7" s="2">
        <v>1</v>
      </c>
      <c r="Z7" s="2">
        <v>0</v>
      </c>
      <c r="AA7" s="2">
        <v>9</v>
      </c>
      <c r="AB7" s="2">
        <v>28</v>
      </c>
      <c r="AC7" s="2">
        <v>40</v>
      </c>
      <c r="AD7" s="2">
        <v>2</v>
      </c>
      <c r="AE7" s="2">
        <v>1</v>
      </c>
      <c r="AF7" s="2">
        <v>1</v>
      </c>
      <c r="AG7" s="3">
        <f t="shared" si="0"/>
        <v>210</v>
      </c>
    </row>
    <row r="8" spans="1:33" x14ac:dyDescent="0.25">
      <c r="A8" s="3" t="s">
        <v>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2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2</v>
      </c>
      <c r="AC8" s="2">
        <v>0</v>
      </c>
      <c r="AD8" s="2">
        <v>0</v>
      </c>
      <c r="AE8" s="2">
        <v>0</v>
      </c>
      <c r="AF8" s="2">
        <v>0</v>
      </c>
      <c r="AG8" s="3">
        <f t="shared" si="0"/>
        <v>5</v>
      </c>
    </row>
    <row r="9" spans="1:33" x14ac:dyDescent="0.25">
      <c r="A9" s="3" t="s">
        <v>46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8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3">
        <f t="shared" si="0"/>
        <v>8</v>
      </c>
    </row>
    <row r="10" spans="1:33" x14ac:dyDescent="0.25">
      <c r="A10" s="3" t="s">
        <v>51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3">
        <f t="shared" si="0"/>
        <v>1</v>
      </c>
    </row>
    <row r="11" spans="1:33" x14ac:dyDescent="0.25">
      <c r="A11" s="3" t="s">
        <v>47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38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22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3">
        <f t="shared" si="0"/>
        <v>60</v>
      </c>
    </row>
    <row r="12" spans="1:33" x14ac:dyDescent="0.25">
      <c r="A12" s="3" t="s">
        <v>7</v>
      </c>
      <c r="B12" s="2">
        <v>15</v>
      </c>
      <c r="C12" s="2">
        <v>0</v>
      </c>
      <c r="D12" s="2">
        <v>0</v>
      </c>
      <c r="E12" s="2">
        <v>0</v>
      </c>
      <c r="F12" s="2">
        <v>3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4</v>
      </c>
      <c r="S12" s="2">
        <v>1</v>
      </c>
      <c r="T12" s="2">
        <v>4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0</v>
      </c>
      <c r="AE12" s="2">
        <v>0</v>
      </c>
      <c r="AF12" s="2">
        <v>0</v>
      </c>
      <c r="AG12" s="3">
        <f t="shared" si="0"/>
        <v>31</v>
      </c>
    </row>
    <row r="13" spans="1:33" x14ac:dyDescent="0.25">
      <c r="A13" s="3" t="s">
        <v>52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1</v>
      </c>
      <c r="AD13" s="2">
        <v>0</v>
      </c>
      <c r="AE13" s="2">
        <v>0</v>
      </c>
      <c r="AF13" s="2">
        <v>0</v>
      </c>
      <c r="AG13" s="3">
        <f t="shared" si="0"/>
        <v>1</v>
      </c>
    </row>
    <row r="14" spans="1:33" x14ac:dyDescent="0.25">
      <c r="A14" s="3" t="s">
        <v>3</v>
      </c>
      <c r="B14" s="2">
        <v>0</v>
      </c>
      <c r="C14" s="2">
        <v>0</v>
      </c>
      <c r="D14" s="2">
        <v>4</v>
      </c>
      <c r="E14" s="2">
        <v>0</v>
      </c>
      <c r="F14" s="2">
        <v>2</v>
      </c>
      <c r="G14" s="2">
        <v>0</v>
      </c>
      <c r="H14" s="2">
        <v>0</v>
      </c>
      <c r="I14" s="2">
        <v>0</v>
      </c>
      <c r="J14" s="2">
        <v>0</v>
      </c>
      <c r="K14" s="2">
        <v>3</v>
      </c>
      <c r="L14" s="2">
        <v>3</v>
      </c>
      <c r="M14" s="2">
        <v>0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29</v>
      </c>
      <c r="AD14" s="2">
        <v>0</v>
      </c>
      <c r="AE14" s="2">
        <v>0</v>
      </c>
      <c r="AF14" s="2">
        <v>0</v>
      </c>
      <c r="AG14" s="3">
        <f t="shared" si="0"/>
        <v>42</v>
      </c>
    </row>
    <row r="15" spans="1:33" x14ac:dyDescent="0.25">
      <c r="A15" s="3" t="s">
        <v>53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s="2">
        <v>0</v>
      </c>
      <c r="AF15" s="2">
        <v>0</v>
      </c>
      <c r="AG15" s="3">
        <f t="shared" si="0"/>
        <v>1</v>
      </c>
    </row>
    <row r="16" spans="1:33" x14ac:dyDescent="0.25">
      <c r="A16" s="3" t="s">
        <v>8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  <c r="AB16" s="2">
        <v>0</v>
      </c>
      <c r="AC16" s="2">
        <v>1</v>
      </c>
      <c r="AD16" s="2">
        <v>0</v>
      </c>
      <c r="AE16" s="2">
        <v>0</v>
      </c>
      <c r="AF16" s="2">
        <v>0</v>
      </c>
      <c r="AG16" s="3">
        <f t="shared" si="0"/>
        <v>3</v>
      </c>
    </row>
    <row r="17" spans="1:33" x14ac:dyDescent="0.25">
      <c r="A17" s="3" t="s">
        <v>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9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3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12</v>
      </c>
      <c r="AD17" s="2">
        <v>0</v>
      </c>
      <c r="AE17" s="2">
        <v>0</v>
      </c>
      <c r="AF17" s="2">
        <v>0</v>
      </c>
      <c r="AG17" s="3">
        <f t="shared" si="0"/>
        <v>26</v>
      </c>
    </row>
    <row r="18" spans="1:33" x14ac:dyDescent="0.25">
      <c r="A18" s="3" t="s">
        <v>54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8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3">
        <f t="shared" si="0"/>
        <v>8</v>
      </c>
    </row>
    <row r="19" spans="1:33" x14ac:dyDescent="0.25">
      <c r="A19" s="3" t="s">
        <v>55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2</v>
      </c>
      <c r="AC19" s="3">
        <v>0</v>
      </c>
      <c r="AD19" s="3">
        <v>0</v>
      </c>
      <c r="AE19" s="3">
        <v>0</v>
      </c>
      <c r="AF19" s="3">
        <v>0</v>
      </c>
      <c r="AG19" s="3">
        <f t="shared" si="0"/>
        <v>2</v>
      </c>
    </row>
    <row r="20" spans="1:33" x14ac:dyDescent="0.25">
      <c r="A20" s="3" t="s">
        <v>6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f t="shared" si="0"/>
        <v>2</v>
      </c>
    </row>
    <row r="21" spans="1:33" x14ac:dyDescent="0.25">
      <c r="A21" s="3" t="s">
        <v>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1</v>
      </c>
      <c r="L21" s="3">
        <v>0</v>
      </c>
      <c r="M21" s="3">
        <v>0</v>
      </c>
      <c r="N21" s="3">
        <v>0</v>
      </c>
      <c r="O21" s="3">
        <v>0</v>
      </c>
      <c r="P21" s="3">
        <v>2</v>
      </c>
      <c r="Q21" s="3">
        <v>0</v>
      </c>
      <c r="R21" s="3">
        <v>0</v>
      </c>
      <c r="S21" s="3">
        <v>0</v>
      </c>
      <c r="T21" s="3">
        <v>13</v>
      </c>
      <c r="U21" s="3">
        <v>0</v>
      </c>
      <c r="V21" s="3">
        <v>0</v>
      </c>
      <c r="W21" s="3">
        <v>3</v>
      </c>
      <c r="X21" s="3">
        <v>0</v>
      </c>
      <c r="Y21" s="3">
        <v>0</v>
      </c>
      <c r="Z21" s="3">
        <v>0</v>
      </c>
      <c r="AA21" s="3">
        <v>2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f t="shared" si="0"/>
        <v>21</v>
      </c>
    </row>
  </sheetData>
  <autoFilter ref="A1:AG1" xr:uid="{2EA937DD-FF09-49C7-8337-01C9738DDA24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BCB8-7D05-434E-910D-34C37CACC943}">
  <dimension ref="A1:B32"/>
  <sheetViews>
    <sheetView workbookViewId="0">
      <pane ySplit="1" topLeftCell="A2" activePane="bottomLeft" state="frozen"/>
      <selection pane="bottomLeft" activeCell="Q8" sqref="Q8"/>
    </sheetView>
  </sheetViews>
  <sheetFormatPr defaultColWidth="9" defaultRowHeight="15" x14ac:dyDescent="0.25"/>
  <cols>
    <col min="1" max="1" width="23.8984375" style="6" customWidth="1"/>
    <col min="2" max="2" width="10.5" style="1" bestFit="1" customWidth="1"/>
    <col min="3" max="16384" width="9" style="1"/>
  </cols>
  <sheetData>
    <row r="1" spans="1:2" x14ac:dyDescent="0.25">
      <c r="A1" s="6" t="s">
        <v>33</v>
      </c>
      <c r="B1" s="1" t="s">
        <v>34</v>
      </c>
    </row>
    <row r="2" spans="1:2" x14ac:dyDescent="0.25">
      <c r="A2" s="7" t="s">
        <v>28</v>
      </c>
      <c r="B2" s="3">
        <v>119</v>
      </c>
    </row>
    <row r="3" spans="1:2" x14ac:dyDescent="0.25">
      <c r="A3" s="7" t="s">
        <v>14</v>
      </c>
      <c r="B3" s="3">
        <v>71</v>
      </c>
    </row>
    <row r="4" spans="1:2" x14ac:dyDescent="0.25">
      <c r="A4" s="7" t="s">
        <v>12</v>
      </c>
      <c r="B4" s="3">
        <v>55</v>
      </c>
    </row>
    <row r="5" spans="1:2" x14ac:dyDescent="0.25">
      <c r="A5" s="7" t="s">
        <v>27</v>
      </c>
      <c r="B5" s="3">
        <v>50</v>
      </c>
    </row>
    <row r="6" spans="1:2" x14ac:dyDescent="0.25">
      <c r="A6" s="7" t="s">
        <v>20</v>
      </c>
      <c r="B6" s="3">
        <v>48</v>
      </c>
    </row>
    <row r="7" spans="1:2" x14ac:dyDescent="0.25">
      <c r="A7" s="7" t="s">
        <v>21</v>
      </c>
      <c r="B7" s="3">
        <v>46</v>
      </c>
    </row>
    <row r="8" spans="1:2" x14ac:dyDescent="0.25">
      <c r="A8" s="7" t="s">
        <v>15</v>
      </c>
      <c r="B8" s="3">
        <v>33</v>
      </c>
    </row>
    <row r="9" spans="1:2" x14ac:dyDescent="0.25">
      <c r="A9" s="7" t="s">
        <v>25</v>
      </c>
      <c r="B9" s="3">
        <v>30</v>
      </c>
    </row>
    <row r="10" spans="1:2" x14ac:dyDescent="0.25">
      <c r="A10" s="7" t="s">
        <v>10</v>
      </c>
      <c r="B10" s="3">
        <v>19</v>
      </c>
    </row>
    <row r="11" spans="1:2" x14ac:dyDescent="0.25">
      <c r="A11" s="7" t="s">
        <v>16</v>
      </c>
      <c r="B11" s="3">
        <v>13</v>
      </c>
    </row>
    <row r="12" spans="1:2" x14ac:dyDescent="0.25">
      <c r="A12" s="7" t="s">
        <v>26</v>
      </c>
      <c r="B12" s="3">
        <v>12</v>
      </c>
    </row>
    <row r="13" spans="1:2" x14ac:dyDescent="0.25">
      <c r="A13" s="7" t="s">
        <v>22</v>
      </c>
      <c r="B13" s="3">
        <v>9</v>
      </c>
    </row>
    <row r="14" spans="1:2" x14ac:dyDescent="0.25">
      <c r="A14" s="7" t="s">
        <v>35</v>
      </c>
      <c r="B14" s="3">
        <v>7</v>
      </c>
    </row>
    <row r="15" spans="1:2" x14ac:dyDescent="0.25">
      <c r="A15" s="7" t="s">
        <v>24</v>
      </c>
      <c r="B15" s="3">
        <v>7</v>
      </c>
    </row>
    <row r="16" spans="1:2" x14ac:dyDescent="0.25">
      <c r="A16" s="7" t="s">
        <v>11</v>
      </c>
      <c r="B16" s="3">
        <v>4</v>
      </c>
    </row>
    <row r="17" spans="1:2" x14ac:dyDescent="0.25">
      <c r="A17" s="7" t="s">
        <v>19</v>
      </c>
      <c r="B17" s="3">
        <v>4</v>
      </c>
    </row>
    <row r="18" spans="1:2" x14ac:dyDescent="0.25">
      <c r="A18" s="7" t="s">
        <v>42</v>
      </c>
      <c r="B18" s="3">
        <v>3</v>
      </c>
    </row>
    <row r="19" spans="1:2" x14ac:dyDescent="0.25">
      <c r="A19" s="7" t="s">
        <v>18</v>
      </c>
      <c r="B19" s="3">
        <v>3</v>
      </c>
    </row>
    <row r="20" spans="1:2" x14ac:dyDescent="0.25">
      <c r="A20" s="7" t="s">
        <v>23</v>
      </c>
      <c r="B20" s="3">
        <v>3</v>
      </c>
    </row>
    <row r="21" spans="1:2" x14ac:dyDescent="0.25">
      <c r="A21" s="7" t="s">
        <v>13</v>
      </c>
      <c r="B21" s="3">
        <v>2</v>
      </c>
    </row>
    <row r="22" spans="1:2" x14ac:dyDescent="0.25">
      <c r="A22" s="7" t="s">
        <v>40</v>
      </c>
      <c r="B22" s="3">
        <v>2</v>
      </c>
    </row>
    <row r="23" spans="1:2" x14ac:dyDescent="0.25">
      <c r="A23" s="7" t="s">
        <v>36</v>
      </c>
      <c r="B23" s="3">
        <v>2</v>
      </c>
    </row>
    <row r="24" spans="1:2" x14ac:dyDescent="0.25">
      <c r="A24" s="7" t="s">
        <v>39</v>
      </c>
      <c r="B24" s="3">
        <v>1</v>
      </c>
    </row>
    <row r="25" spans="1:2" x14ac:dyDescent="0.25">
      <c r="A25" s="7" t="s">
        <v>37</v>
      </c>
      <c r="B25" s="3">
        <v>1</v>
      </c>
    </row>
    <row r="26" spans="1:2" x14ac:dyDescent="0.25">
      <c r="A26" s="7" t="s">
        <v>41</v>
      </c>
      <c r="B26" s="3">
        <v>1</v>
      </c>
    </row>
    <row r="27" spans="1:2" x14ac:dyDescent="0.25">
      <c r="A27" s="7" t="s">
        <v>17</v>
      </c>
      <c r="B27" s="3">
        <v>1</v>
      </c>
    </row>
    <row r="28" spans="1:2" x14ac:dyDescent="0.25">
      <c r="A28" s="7" t="s">
        <v>38</v>
      </c>
      <c r="B28" s="3">
        <v>1</v>
      </c>
    </row>
    <row r="29" spans="1:2" x14ac:dyDescent="0.25">
      <c r="A29" s="7" t="s">
        <v>43</v>
      </c>
      <c r="B29" s="3">
        <v>1</v>
      </c>
    </row>
    <row r="30" spans="1:2" x14ac:dyDescent="0.25">
      <c r="A30" s="7" t="s">
        <v>45</v>
      </c>
      <c r="B30" s="3">
        <v>1</v>
      </c>
    </row>
    <row r="31" spans="1:2" x14ac:dyDescent="0.25">
      <c r="A31" s="7" t="s">
        <v>29</v>
      </c>
      <c r="B31" s="3">
        <v>1</v>
      </c>
    </row>
    <row r="32" spans="1:2" x14ac:dyDescent="0.25">
      <c r="A32" s="7" t="s">
        <v>44</v>
      </c>
      <c r="B32" s="3">
        <v>1</v>
      </c>
    </row>
  </sheetData>
  <autoFilter ref="A1:B1" xr:uid="{F413BCB8-7D05-434E-910D-34C37CACC943}">
    <sortState xmlns:xlrd2="http://schemas.microsoft.com/office/spreadsheetml/2017/richdata2" ref="A2:B32">
      <sortCondition descending="1" ref="B1"/>
    </sortState>
  </autoFilter>
  <sortState xmlns:xlrd2="http://schemas.microsoft.com/office/spreadsheetml/2017/richdata2" ref="A2:B32">
    <sortCondition descending="1" ref="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2025</vt:lpstr>
      <vt:lpstr>Data</vt:lpstr>
      <vt:lpstr>Top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2025-06-11T14:12:02Z</dcterms:created>
  <dcterms:modified xsi:type="dcterms:W3CDTF">2026-01-09T20:43:28Z</dcterms:modified>
</cp:coreProperties>
</file>