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L:\Database Usage Statistics\For Cindy\Not For Cindy\"/>
    </mc:Choice>
  </mc:AlternateContent>
  <xr:revisionPtr revIDLastSave="0" documentId="13_ncr:9_{DE203A47-EE3E-4F68-9E85-23B95267EC2D}" xr6:coauthVersionLast="47" xr6:coauthVersionMax="47" xr10:uidLastSave="{00000000-0000-0000-0000-000000000000}"/>
  <bookViews>
    <workbookView xWindow="-120" yWindow="-120" windowWidth="29040" windowHeight="15840" xr2:uid="{01ED85BF-C396-42CE-AE12-04BF53510FA8}"/>
  </bookViews>
  <sheets>
    <sheet name="Table" sheetId="2" r:id="rId1"/>
    <sheet name="Data" sheetId="1" r:id="rId2"/>
  </sheets>
  <definedNames>
    <definedName name="_xlnm._FilterDatabase" localSheetId="1" hidden="1">Data!$A$1:$E$1</definedName>
  </definedNames>
  <calcPr calcId="0"/>
  <pivotCaches>
    <pivotCache cacheId="4" r:id="rId3"/>
  </pivotCaches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2" i="1"/>
</calcChain>
</file>

<file path=xl/sharedStrings.xml><?xml version="1.0" encoding="utf-8"?>
<sst xmlns="http://schemas.openxmlformats.org/spreadsheetml/2006/main" count="65" uniqueCount="28">
  <si>
    <t>PebbleGo Animals Article Views</t>
  </si>
  <si>
    <t>PebbleGo Biographies Article Views</t>
  </si>
  <si>
    <t>Grand Forks Public Library</t>
  </si>
  <si>
    <t>North Dakota State Library</t>
  </si>
  <si>
    <t>PebbleGo Next States Article Views</t>
  </si>
  <si>
    <t>PebbleGo Next Indigenous Peoples' History Article Views</t>
  </si>
  <si>
    <t>Totals</t>
  </si>
  <si>
    <t>West Fargo Public Schools</t>
  </si>
  <si>
    <t>Grand Forks Public Schools</t>
  </si>
  <si>
    <t>Bismarck Public Schools</t>
  </si>
  <si>
    <t>Central Cass School - Casselton</t>
  </si>
  <si>
    <t>Grafton Public Schools</t>
  </si>
  <si>
    <t>Dickinson Public Schools</t>
  </si>
  <si>
    <t>Fargo School District</t>
  </si>
  <si>
    <t>Mandan Public Schools</t>
  </si>
  <si>
    <t>McKenzie County Public Library - Watford City</t>
  </si>
  <si>
    <t>Saint John High School</t>
  </si>
  <si>
    <t>Turtle Mountain Community Schools - Belcourt</t>
  </si>
  <si>
    <t>University of North Dakota - Chester Fritz Library</t>
  </si>
  <si>
    <t>Library</t>
  </si>
  <si>
    <t>Grand Total</t>
  </si>
  <si>
    <t>Sum of PebbleGo Animals Article Views</t>
  </si>
  <si>
    <t>Sum of PebbleGo Biographies Article Views</t>
  </si>
  <si>
    <t>Sum of PebbleGo Next States Article Views</t>
  </si>
  <si>
    <t>Sum of PebbleGo Next Indigenous Peoples' History Article Views</t>
  </si>
  <si>
    <t>Sum of Totals</t>
  </si>
  <si>
    <t>PebbleGo</t>
  </si>
  <si>
    <t>June 2025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</si>
</sst>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20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57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165" fontId="18" fillId="0" borderId="0" xfId="1" applyNumberFormat="1" applyFont="1"/>
    <xf numFmtId="165" fontId="18" fillId="0" borderId="0" xfId="1" applyNumberFormat="1" applyFont="1" applyAlignment="1">
      <alignment wrapText="1"/>
    </xf>
    <xf numFmtId="0" fontId="18" fillId="0" borderId="0" xfId="0" applyFont="1"/>
    <xf numFmtId="0" fontId="18" fillId="0" borderId="0" xfId="0" applyFont="1" applyAlignment="1">
      <alignment horizontal="left"/>
    </xf>
    <xf numFmtId="165" fontId="18" fillId="0" borderId="0" xfId="0" applyNumberFormat="1" applyFont="1"/>
    <xf numFmtId="0" fontId="18" fillId="0" borderId="0" xfId="0" applyNumberFormat="1" applyFont="1"/>
    <xf numFmtId="0" fontId="18" fillId="0" borderId="0" xfId="0" pivotButton="1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20">
    <dxf>
      <numFmt numFmtId="164" formatCode="_(* #,##0.0_);_(* \(#,##0.0\);_(* &quot;-&quot;??_);_(@_)"/>
    </dxf>
    <dxf>
      <numFmt numFmtId="165" formatCode="_(* #,##0_);_(* \(#,##0\);_(* &quot;-&quot;??_);_(@_)"/>
    </dxf>
    <dxf>
      <numFmt numFmtId="35" formatCode="_(* #,##0.00_);_(* \(#,##0.00\);_(* &quot;-&quot;??_);_(@_)"/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ants, Bethany A." refreshedDate="45847.639534953705" createdVersion="8" refreshedVersion="8" minRefreshableVersion="3" recordCount="36" xr:uid="{6964ADB6-C017-4BEE-973D-F693F6C58FFA}">
  <cacheSource type="worksheet">
    <worksheetSource ref="A1:F37" sheet="Data"/>
  </cacheSource>
  <cacheFields count="6">
    <cacheField name="Library" numFmtId="165">
      <sharedItems count="14">
        <s v="West Fargo Public Schools"/>
        <s v="Grand Forks Public Schools"/>
        <s v="Bismarck Public Schools"/>
        <s v="Central Cass School - Casselton"/>
        <s v="Grafton Public Schools"/>
        <s v="Dickinson Public Schools"/>
        <s v="Fargo School District"/>
        <s v="Grand Forks Public Library"/>
        <s v="Mandan Public Schools"/>
        <s v="McKenzie County Public Library - Watford City"/>
        <s v="North Dakota State Library"/>
        <s v="Saint John High School"/>
        <s v="Turtle Mountain Community Schools - Belcourt"/>
        <s v="University of North Dakota - Chester Fritz Library"/>
      </sharedItems>
    </cacheField>
    <cacheField name="PebbleGo Animals Article Views" numFmtId="165">
      <sharedItems containsSemiMixedTypes="0" containsString="0" containsNumber="1" containsInteger="1" minValue="0" maxValue="10809"/>
    </cacheField>
    <cacheField name="PebbleGo Biographies Article Views" numFmtId="165">
      <sharedItems containsSemiMixedTypes="0" containsString="0" containsNumber="1" containsInteger="1" minValue="0" maxValue="5111"/>
    </cacheField>
    <cacheField name="PebbleGo Next States Article Views" numFmtId="165">
      <sharedItems containsString="0" containsBlank="1" containsNumber="1" containsInteger="1" minValue="1" maxValue="881"/>
    </cacheField>
    <cacheField name="PebbleGo Next Indigenous Peoples' History Article Views" numFmtId="165">
      <sharedItems containsString="0" containsBlank="1" containsNumber="1" containsInteger="1" minValue="0" maxValue="321"/>
    </cacheField>
    <cacheField name="Totals" numFmtId="165">
      <sharedItems containsSemiMixedTypes="0" containsString="0" containsNumber="1" containsInteger="1" minValue="1" maxValue="1712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">
  <r>
    <x v="0"/>
    <n v="75"/>
    <n v="4"/>
    <m/>
    <m/>
    <n v="79"/>
  </r>
  <r>
    <x v="1"/>
    <n v="142"/>
    <n v="15"/>
    <m/>
    <m/>
    <n v="157"/>
  </r>
  <r>
    <x v="2"/>
    <n v="10809"/>
    <n v="5111"/>
    <n v="881"/>
    <n v="321"/>
    <n v="17122"/>
  </r>
  <r>
    <x v="0"/>
    <n v="444"/>
    <n v="27"/>
    <n v="8"/>
    <n v="0"/>
    <n v="479"/>
  </r>
  <r>
    <x v="3"/>
    <n v="8"/>
    <n v="0"/>
    <m/>
    <m/>
    <n v="8"/>
  </r>
  <r>
    <x v="4"/>
    <n v="2"/>
    <n v="0"/>
    <m/>
    <m/>
    <n v="2"/>
  </r>
  <r>
    <x v="0"/>
    <n v="97"/>
    <n v="6"/>
    <n v="2"/>
    <n v="0"/>
    <n v="105"/>
  </r>
  <r>
    <x v="5"/>
    <n v="25"/>
    <n v="1"/>
    <n v="1"/>
    <n v="0"/>
    <n v="27"/>
  </r>
  <r>
    <x v="1"/>
    <n v="4"/>
    <n v="2"/>
    <m/>
    <m/>
    <n v="6"/>
  </r>
  <r>
    <x v="0"/>
    <n v="203"/>
    <n v="10"/>
    <m/>
    <m/>
    <n v="213"/>
  </r>
  <r>
    <x v="6"/>
    <n v="813"/>
    <n v="483"/>
    <n v="93"/>
    <n v="6"/>
    <n v="1395"/>
  </r>
  <r>
    <x v="0"/>
    <n v="219"/>
    <n v="507"/>
    <n v="2"/>
    <n v="3"/>
    <n v="731"/>
  </r>
  <r>
    <x v="7"/>
    <n v="1"/>
    <n v="0"/>
    <m/>
    <m/>
    <n v="1"/>
  </r>
  <r>
    <x v="2"/>
    <n v="0"/>
    <n v="1"/>
    <m/>
    <m/>
    <n v="1"/>
  </r>
  <r>
    <x v="0"/>
    <n v="182"/>
    <n v="24"/>
    <m/>
    <m/>
    <n v="206"/>
  </r>
  <r>
    <x v="0"/>
    <n v="396"/>
    <n v="22"/>
    <n v="1"/>
    <n v="0"/>
    <n v="419"/>
  </r>
  <r>
    <x v="1"/>
    <n v="1"/>
    <n v="0"/>
    <m/>
    <m/>
    <n v="1"/>
  </r>
  <r>
    <x v="0"/>
    <n v="122"/>
    <n v="30"/>
    <m/>
    <m/>
    <n v="152"/>
  </r>
  <r>
    <x v="1"/>
    <n v="7"/>
    <n v="8"/>
    <m/>
    <m/>
    <n v="15"/>
  </r>
  <r>
    <x v="0"/>
    <n v="100"/>
    <n v="10"/>
    <m/>
    <m/>
    <n v="110"/>
  </r>
  <r>
    <x v="8"/>
    <n v="13"/>
    <n v="0"/>
    <m/>
    <m/>
    <n v="13"/>
  </r>
  <r>
    <x v="2"/>
    <n v="347"/>
    <n v="53"/>
    <m/>
    <m/>
    <n v="400"/>
  </r>
  <r>
    <x v="9"/>
    <n v="2"/>
    <n v="1"/>
    <n v="2"/>
    <n v="0"/>
    <n v="5"/>
  </r>
  <r>
    <x v="0"/>
    <n v="204"/>
    <n v="114"/>
    <n v="3"/>
    <n v="1"/>
    <n v="322"/>
  </r>
  <r>
    <x v="10"/>
    <n v="1"/>
    <n v="1"/>
    <m/>
    <m/>
    <n v="2"/>
  </r>
  <r>
    <x v="0"/>
    <n v="165"/>
    <n v="58"/>
    <n v="6"/>
    <n v="1"/>
    <n v="230"/>
  </r>
  <r>
    <x v="2"/>
    <n v="52"/>
    <n v="131"/>
    <n v="1"/>
    <n v="0"/>
    <n v="184"/>
  </r>
  <r>
    <x v="2"/>
    <n v="57"/>
    <n v="7"/>
    <n v="1"/>
    <n v="0"/>
    <n v="65"/>
  </r>
  <r>
    <x v="0"/>
    <n v="29"/>
    <n v="21"/>
    <n v="2"/>
    <n v="0"/>
    <n v="52"/>
  </r>
  <r>
    <x v="11"/>
    <n v="8"/>
    <n v="0"/>
    <m/>
    <m/>
    <n v="8"/>
  </r>
  <r>
    <x v="12"/>
    <n v="1"/>
    <n v="0"/>
    <m/>
    <m/>
    <n v="1"/>
  </r>
  <r>
    <x v="13"/>
    <n v="2"/>
    <n v="7"/>
    <m/>
    <m/>
    <n v="9"/>
  </r>
  <r>
    <x v="1"/>
    <n v="5"/>
    <n v="0"/>
    <m/>
    <m/>
    <n v="5"/>
  </r>
  <r>
    <x v="0"/>
    <n v="1781"/>
    <n v="681"/>
    <n v="16"/>
    <n v="0"/>
    <n v="2478"/>
  </r>
  <r>
    <x v="0"/>
    <n v="40"/>
    <n v="1"/>
    <m/>
    <m/>
    <n v="41"/>
  </r>
  <r>
    <x v="0"/>
    <n v="213"/>
    <n v="142"/>
    <m/>
    <m/>
    <n v="35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CC0152D-1E74-4122-AC29-AAB154A20A0C}" name="PivotTable1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Library">
  <location ref="A3:F18" firstHeaderRow="0" firstDataRow="1" firstDataCol="1"/>
  <pivotFields count="6">
    <pivotField axis="axisRow" showAll="0">
      <items count="15">
        <item x="2"/>
        <item x="3"/>
        <item x="5"/>
        <item x="6"/>
        <item x="4"/>
        <item x="7"/>
        <item x="1"/>
        <item x="8"/>
        <item x="9"/>
        <item x="10"/>
        <item x="11"/>
        <item x="12"/>
        <item x="13"/>
        <item x="0"/>
        <item t="default"/>
      </items>
    </pivotField>
    <pivotField dataField="1" numFmtId="165" showAll="0"/>
    <pivotField dataField="1" numFmtId="165" showAll="0"/>
    <pivotField dataField="1" showAll="0"/>
    <pivotField dataField="1" showAll="0"/>
    <pivotField dataField="1" numFmtId="165" showAll="0"/>
  </pivotFields>
  <rowFields count="1">
    <field x="0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PebbleGo Animals Article Views" fld="1" baseField="0" baseItem="0" numFmtId="165"/>
    <dataField name="Sum of PebbleGo Biographies Article Views" fld="2" baseField="0" baseItem="0" numFmtId="165"/>
    <dataField name="Sum of PebbleGo Next States Article Views" fld="3" baseField="0" baseItem="0"/>
    <dataField name="Sum of PebbleGo Next Indigenous Peoples' History Article Views" fld="4" baseField="0" baseItem="0"/>
    <dataField name="Sum of Totals" fld="5" baseField="0" baseItem="0" numFmtId="165"/>
  </dataFields>
  <formats count="12">
    <format dxfId="19">
      <pivotArea type="all" dataOnly="0" outline="0" fieldPosition="0"/>
    </format>
    <format dxfId="18">
      <pivotArea outline="0" collapsedLevelsAreSubtotals="1" fieldPosition="0"/>
    </format>
    <format dxfId="17">
      <pivotArea field="0" type="button" dataOnly="0" labelOnly="1" outline="0" axis="axisRow" fieldPosition="0"/>
    </format>
    <format dxfId="16">
      <pivotArea dataOnly="0" labelOnly="1" fieldPosition="0">
        <references count="1">
          <reference field="0" count="0"/>
        </references>
      </pivotArea>
    </format>
    <format dxfId="15">
      <pivotArea dataOnly="0" labelOnly="1" grandRow="1" outline="0" fieldPosition="0"/>
    </format>
    <format dxfId="14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7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6">
      <pivotArea field="0" type="button" dataOnly="0" labelOnly="1" outline="0" axis="axisRow" fieldPosition="0"/>
    </format>
    <format dxfId="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4">
      <pivotArea field="0" type="button" dataOnly="0" labelOnly="1" outline="0" axis="axisRow" fieldPosition="0"/>
    </format>
    <format dxfId="3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">
      <pivotArea collapsedLevelsAreSubtotals="1" fieldPosition="0">
        <references count="1">
          <reference field="0" count="0"/>
        </references>
      </pivotArea>
    </format>
  </formats>
  <pivotTableStyleInfo name="PivotStyleLight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D7C2C-B390-4F1F-9D08-C268959FB277}">
  <dimension ref="A1:F18"/>
  <sheetViews>
    <sheetView tabSelected="1" workbookViewId="0">
      <selection activeCell="A3" sqref="A3"/>
    </sheetView>
  </sheetViews>
  <sheetFormatPr defaultRowHeight="15" x14ac:dyDescent="0.2"/>
  <cols>
    <col min="1" max="1" width="41" style="3" bestFit="1" customWidth="1"/>
    <col min="2" max="2" width="21" style="3" customWidth="1"/>
    <col min="3" max="3" width="24.5" style="3" customWidth="1"/>
    <col min="4" max="4" width="20.5" style="3" customWidth="1"/>
    <col min="5" max="5" width="28.75" style="3" customWidth="1"/>
    <col min="6" max="6" width="13.125" style="3" bestFit="1" customWidth="1"/>
    <col min="7" max="16384" width="9" style="3"/>
  </cols>
  <sheetData>
    <row r="1" spans="1:6" ht="15.75" x14ac:dyDescent="0.25">
      <c r="A1" s="9" t="s">
        <v>26</v>
      </c>
    </row>
    <row r="2" spans="1:6" ht="15.75" x14ac:dyDescent="0.25">
      <c r="A2" s="9" t="s">
        <v>27</v>
      </c>
    </row>
    <row r="3" spans="1:6" ht="47.25" x14ac:dyDescent="0.2">
      <c r="A3" s="7" t="s">
        <v>19</v>
      </c>
      <c r="B3" s="8" t="s">
        <v>21</v>
      </c>
      <c r="C3" s="8" t="s">
        <v>22</v>
      </c>
      <c r="D3" s="8" t="s">
        <v>23</v>
      </c>
      <c r="E3" s="8" t="s">
        <v>24</v>
      </c>
      <c r="F3" s="8" t="s">
        <v>25</v>
      </c>
    </row>
    <row r="4" spans="1:6" x14ac:dyDescent="0.2">
      <c r="A4" s="4" t="s">
        <v>9</v>
      </c>
      <c r="B4" s="5">
        <v>11265</v>
      </c>
      <c r="C4" s="5">
        <v>5303</v>
      </c>
      <c r="D4" s="5">
        <v>883</v>
      </c>
      <c r="E4" s="5">
        <v>321</v>
      </c>
      <c r="F4" s="5">
        <v>17772</v>
      </c>
    </row>
    <row r="5" spans="1:6" x14ac:dyDescent="0.2">
      <c r="A5" s="4" t="s">
        <v>10</v>
      </c>
      <c r="B5" s="5">
        <v>8</v>
      </c>
      <c r="C5" s="5">
        <v>0</v>
      </c>
      <c r="D5" s="5"/>
      <c r="E5" s="5"/>
      <c r="F5" s="5">
        <v>8</v>
      </c>
    </row>
    <row r="6" spans="1:6" x14ac:dyDescent="0.2">
      <c r="A6" s="4" t="s">
        <v>12</v>
      </c>
      <c r="B6" s="5">
        <v>25</v>
      </c>
      <c r="C6" s="5">
        <v>1</v>
      </c>
      <c r="D6" s="5">
        <v>1</v>
      </c>
      <c r="E6" s="5">
        <v>0</v>
      </c>
      <c r="F6" s="5">
        <v>27</v>
      </c>
    </row>
    <row r="7" spans="1:6" x14ac:dyDescent="0.2">
      <c r="A7" s="4" t="s">
        <v>13</v>
      </c>
      <c r="B7" s="5">
        <v>813</v>
      </c>
      <c r="C7" s="5">
        <v>483</v>
      </c>
      <c r="D7" s="5">
        <v>93</v>
      </c>
      <c r="E7" s="5">
        <v>6</v>
      </c>
      <c r="F7" s="5">
        <v>1395</v>
      </c>
    </row>
    <row r="8" spans="1:6" x14ac:dyDescent="0.2">
      <c r="A8" s="4" t="s">
        <v>11</v>
      </c>
      <c r="B8" s="5">
        <v>2</v>
      </c>
      <c r="C8" s="5">
        <v>0</v>
      </c>
      <c r="D8" s="5"/>
      <c r="E8" s="5"/>
      <c r="F8" s="5">
        <v>2</v>
      </c>
    </row>
    <row r="9" spans="1:6" x14ac:dyDescent="0.2">
      <c r="A9" s="4" t="s">
        <v>2</v>
      </c>
      <c r="B9" s="5">
        <v>1</v>
      </c>
      <c r="C9" s="5">
        <v>0</v>
      </c>
      <c r="D9" s="5"/>
      <c r="E9" s="5"/>
      <c r="F9" s="5">
        <v>1</v>
      </c>
    </row>
    <row r="10" spans="1:6" x14ac:dyDescent="0.2">
      <c r="A10" s="4" t="s">
        <v>8</v>
      </c>
      <c r="B10" s="5">
        <v>159</v>
      </c>
      <c r="C10" s="5">
        <v>25</v>
      </c>
      <c r="D10" s="5"/>
      <c r="E10" s="5"/>
      <c r="F10" s="5">
        <v>184</v>
      </c>
    </row>
    <row r="11" spans="1:6" x14ac:dyDescent="0.2">
      <c r="A11" s="4" t="s">
        <v>14</v>
      </c>
      <c r="B11" s="5">
        <v>13</v>
      </c>
      <c r="C11" s="5">
        <v>0</v>
      </c>
      <c r="D11" s="5"/>
      <c r="E11" s="5"/>
      <c r="F11" s="5">
        <v>13</v>
      </c>
    </row>
    <row r="12" spans="1:6" x14ac:dyDescent="0.2">
      <c r="A12" s="4" t="s">
        <v>15</v>
      </c>
      <c r="B12" s="5">
        <v>2</v>
      </c>
      <c r="C12" s="5">
        <v>1</v>
      </c>
      <c r="D12" s="5">
        <v>2</v>
      </c>
      <c r="E12" s="5">
        <v>0</v>
      </c>
      <c r="F12" s="5">
        <v>5</v>
      </c>
    </row>
    <row r="13" spans="1:6" x14ac:dyDescent="0.2">
      <c r="A13" s="4" t="s">
        <v>3</v>
      </c>
      <c r="B13" s="5">
        <v>1</v>
      </c>
      <c r="C13" s="5">
        <v>1</v>
      </c>
      <c r="D13" s="5"/>
      <c r="E13" s="5"/>
      <c r="F13" s="5">
        <v>2</v>
      </c>
    </row>
    <row r="14" spans="1:6" x14ac:dyDescent="0.2">
      <c r="A14" s="4" t="s">
        <v>16</v>
      </c>
      <c r="B14" s="5">
        <v>8</v>
      </c>
      <c r="C14" s="5">
        <v>0</v>
      </c>
      <c r="D14" s="5"/>
      <c r="E14" s="5"/>
      <c r="F14" s="5">
        <v>8</v>
      </c>
    </row>
    <row r="15" spans="1:6" x14ac:dyDescent="0.2">
      <c r="A15" s="4" t="s">
        <v>17</v>
      </c>
      <c r="B15" s="5">
        <v>1</v>
      </c>
      <c r="C15" s="5">
        <v>0</v>
      </c>
      <c r="D15" s="5"/>
      <c r="E15" s="5"/>
      <c r="F15" s="5">
        <v>1</v>
      </c>
    </row>
    <row r="16" spans="1:6" x14ac:dyDescent="0.2">
      <c r="A16" s="4" t="s">
        <v>18</v>
      </c>
      <c r="B16" s="5">
        <v>2</v>
      </c>
      <c r="C16" s="5">
        <v>7</v>
      </c>
      <c r="D16" s="5"/>
      <c r="E16" s="5"/>
      <c r="F16" s="5">
        <v>9</v>
      </c>
    </row>
    <row r="17" spans="1:6" x14ac:dyDescent="0.2">
      <c r="A17" s="4" t="s">
        <v>7</v>
      </c>
      <c r="B17" s="5">
        <v>4270</v>
      </c>
      <c r="C17" s="5">
        <v>1657</v>
      </c>
      <c r="D17" s="5">
        <v>40</v>
      </c>
      <c r="E17" s="5">
        <v>5</v>
      </c>
      <c r="F17" s="5">
        <v>5972</v>
      </c>
    </row>
    <row r="18" spans="1:6" x14ac:dyDescent="0.2">
      <c r="A18" s="4" t="s">
        <v>20</v>
      </c>
      <c r="B18" s="5">
        <v>16570</v>
      </c>
      <c r="C18" s="5">
        <v>7478</v>
      </c>
      <c r="D18" s="6">
        <v>1019</v>
      </c>
      <c r="E18" s="6">
        <v>332</v>
      </c>
      <c r="F18" s="5">
        <v>25399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357B8-994B-41E8-BD9A-C4514FDA9550}">
  <dimension ref="A1:F37"/>
  <sheetViews>
    <sheetView topLeftCell="A8" workbookViewId="0">
      <selection activeCell="J29" sqref="J29"/>
    </sheetView>
  </sheetViews>
  <sheetFormatPr defaultRowHeight="15" x14ac:dyDescent="0.2"/>
  <cols>
    <col min="1" max="1" width="36.25" style="1" customWidth="1"/>
    <col min="2" max="2" width="23.375" style="1" customWidth="1"/>
    <col min="3" max="3" width="22.25" style="1" customWidth="1"/>
    <col min="4" max="4" width="26.5" style="1" customWidth="1"/>
    <col min="5" max="5" width="25.625" style="1" customWidth="1"/>
    <col min="6" max="6" width="10.125" style="1" bestFit="1" customWidth="1"/>
    <col min="7" max="16384" width="9" style="1"/>
  </cols>
  <sheetData>
    <row r="1" spans="1:6" ht="45" x14ac:dyDescent="0.2">
      <c r="A1" s="1" t="s">
        <v>19</v>
      </c>
      <c r="B1" s="1" t="s">
        <v>0</v>
      </c>
      <c r="C1" s="1" t="s">
        <v>1</v>
      </c>
      <c r="D1" s="1" t="s">
        <v>4</v>
      </c>
      <c r="E1" s="2" t="s">
        <v>5</v>
      </c>
      <c r="F1" s="1" t="s">
        <v>6</v>
      </c>
    </row>
    <row r="2" spans="1:6" x14ac:dyDescent="0.2">
      <c r="A2" s="1" t="s">
        <v>7</v>
      </c>
      <c r="B2" s="1">
        <v>75</v>
      </c>
      <c r="C2" s="1">
        <v>4</v>
      </c>
      <c r="F2" s="1">
        <f>SUM(B2:E2)</f>
        <v>79</v>
      </c>
    </row>
    <row r="3" spans="1:6" x14ac:dyDescent="0.2">
      <c r="A3" s="1" t="s">
        <v>8</v>
      </c>
      <c r="B3" s="1">
        <v>142</v>
      </c>
      <c r="C3" s="1">
        <v>15</v>
      </c>
      <c r="F3" s="1">
        <f t="shared" ref="F3:F37" si="0">SUM(B3:E3)</f>
        <v>157</v>
      </c>
    </row>
    <row r="4" spans="1:6" x14ac:dyDescent="0.2">
      <c r="A4" s="1" t="s">
        <v>9</v>
      </c>
      <c r="B4" s="1">
        <v>10809</v>
      </c>
      <c r="C4" s="1">
        <v>5111</v>
      </c>
      <c r="D4" s="1">
        <v>881</v>
      </c>
      <c r="E4" s="1">
        <v>321</v>
      </c>
      <c r="F4" s="1">
        <f t="shared" si="0"/>
        <v>17122</v>
      </c>
    </row>
    <row r="5" spans="1:6" x14ac:dyDescent="0.2">
      <c r="A5" s="1" t="s">
        <v>7</v>
      </c>
      <c r="B5" s="1">
        <v>444</v>
      </c>
      <c r="C5" s="1">
        <v>27</v>
      </c>
      <c r="D5" s="1">
        <v>8</v>
      </c>
      <c r="E5" s="1">
        <v>0</v>
      </c>
      <c r="F5" s="1">
        <f t="shared" si="0"/>
        <v>479</v>
      </c>
    </row>
    <row r="6" spans="1:6" x14ac:dyDescent="0.2">
      <c r="A6" s="1" t="s">
        <v>10</v>
      </c>
      <c r="B6" s="1">
        <v>8</v>
      </c>
      <c r="C6" s="1">
        <v>0</v>
      </c>
      <c r="F6" s="1">
        <f t="shared" si="0"/>
        <v>8</v>
      </c>
    </row>
    <row r="7" spans="1:6" x14ac:dyDescent="0.2">
      <c r="A7" s="1" t="s">
        <v>11</v>
      </c>
      <c r="B7" s="1">
        <v>2</v>
      </c>
      <c r="C7" s="1">
        <v>0</v>
      </c>
      <c r="F7" s="1">
        <f t="shared" si="0"/>
        <v>2</v>
      </c>
    </row>
    <row r="8" spans="1:6" x14ac:dyDescent="0.2">
      <c r="A8" s="1" t="s">
        <v>7</v>
      </c>
      <c r="B8" s="1">
        <v>97</v>
      </c>
      <c r="C8" s="1">
        <v>6</v>
      </c>
      <c r="D8" s="1">
        <v>2</v>
      </c>
      <c r="E8" s="1">
        <v>0</v>
      </c>
      <c r="F8" s="1">
        <f t="shared" si="0"/>
        <v>105</v>
      </c>
    </row>
    <row r="9" spans="1:6" x14ac:dyDescent="0.2">
      <c r="A9" s="1" t="s">
        <v>12</v>
      </c>
      <c r="B9" s="1">
        <v>25</v>
      </c>
      <c r="C9" s="1">
        <v>1</v>
      </c>
      <c r="D9" s="1">
        <v>1</v>
      </c>
      <c r="E9" s="1">
        <v>0</v>
      </c>
      <c r="F9" s="1">
        <f t="shared" si="0"/>
        <v>27</v>
      </c>
    </row>
    <row r="10" spans="1:6" x14ac:dyDescent="0.2">
      <c r="A10" s="1" t="s">
        <v>8</v>
      </c>
      <c r="B10" s="1">
        <v>4</v>
      </c>
      <c r="C10" s="1">
        <v>2</v>
      </c>
      <c r="F10" s="1">
        <f t="shared" si="0"/>
        <v>6</v>
      </c>
    </row>
    <row r="11" spans="1:6" x14ac:dyDescent="0.2">
      <c r="A11" s="1" t="s">
        <v>7</v>
      </c>
      <c r="B11" s="1">
        <v>203</v>
      </c>
      <c r="C11" s="1">
        <v>10</v>
      </c>
      <c r="F11" s="1">
        <f t="shared" si="0"/>
        <v>213</v>
      </c>
    </row>
    <row r="12" spans="1:6" x14ac:dyDescent="0.2">
      <c r="A12" s="1" t="s">
        <v>13</v>
      </c>
      <c r="B12" s="1">
        <v>813</v>
      </c>
      <c r="C12" s="1">
        <v>483</v>
      </c>
      <c r="D12" s="1">
        <v>93</v>
      </c>
      <c r="E12" s="1">
        <v>6</v>
      </c>
      <c r="F12" s="1">
        <f t="shared" si="0"/>
        <v>1395</v>
      </c>
    </row>
    <row r="13" spans="1:6" x14ac:dyDescent="0.2">
      <c r="A13" s="1" t="s">
        <v>7</v>
      </c>
      <c r="B13" s="1">
        <v>219</v>
      </c>
      <c r="C13" s="1">
        <v>507</v>
      </c>
      <c r="D13" s="1">
        <v>2</v>
      </c>
      <c r="E13" s="1">
        <v>3</v>
      </c>
      <c r="F13" s="1">
        <f t="shared" si="0"/>
        <v>731</v>
      </c>
    </row>
    <row r="14" spans="1:6" x14ac:dyDescent="0.2">
      <c r="A14" s="1" t="s">
        <v>2</v>
      </c>
      <c r="B14" s="1">
        <v>1</v>
      </c>
      <c r="C14" s="1">
        <v>0</v>
      </c>
      <c r="F14" s="1">
        <f t="shared" si="0"/>
        <v>1</v>
      </c>
    </row>
    <row r="15" spans="1:6" x14ac:dyDescent="0.2">
      <c r="A15" s="1" t="s">
        <v>9</v>
      </c>
      <c r="B15" s="1">
        <v>0</v>
      </c>
      <c r="C15" s="1">
        <v>1</v>
      </c>
      <c r="F15" s="1">
        <f t="shared" si="0"/>
        <v>1</v>
      </c>
    </row>
    <row r="16" spans="1:6" x14ac:dyDescent="0.2">
      <c r="A16" s="1" t="s">
        <v>7</v>
      </c>
      <c r="B16" s="1">
        <v>182</v>
      </c>
      <c r="C16" s="1">
        <v>24</v>
      </c>
      <c r="F16" s="1">
        <f t="shared" si="0"/>
        <v>206</v>
      </c>
    </row>
    <row r="17" spans="1:6" x14ac:dyDescent="0.2">
      <c r="A17" s="1" t="s">
        <v>7</v>
      </c>
      <c r="B17" s="1">
        <v>396</v>
      </c>
      <c r="C17" s="1">
        <v>22</v>
      </c>
      <c r="D17" s="1">
        <v>1</v>
      </c>
      <c r="E17" s="1">
        <v>0</v>
      </c>
      <c r="F17" s="1">
        <f t="shared" si="0"/>
        <v>419</v>
      </c>
    </row>
    <row r="18" spans="1:6" x14ac:dyDescent="0.2">
      <c r="A18" s="1" t="s">
        <v>8</v>
      </c>
      <c r="B18" s="1">
        <v>1</v>
      </c>
      <c r="C18" s="1">
        <v>0</v>
      </c>
      <c r="F18" s="1">
        <f t="shared" si="0"/>
        <v>1</v>
      </c>
    </row>
    <row r="19" spans="1:6" x14ac:dyDescent="0.2">
      <c r="A19" s="1" t="s">
        <v>7</v>
      </c>
      <c r="B19" s="1">
        <v>122</v>
      </c>
      <c r="C19" s="1">
        <v>30</v>
      </c>
      <c r="F19" s="1">
        <f t="shared" si="0"/>
        <v>152</v>
      </c>
    </row>
    <row r="20" spans="1:6" x14ac:dyDescent="0.2">
      <c r="A20" s="1" t="s">
        <v>8</v>
      </c>
      <c r="B20" s="1">
        <v>7</v>
      </c>
      <c r="C20" s="1">
        <v>8</v>
      </c>
      <c r="F20" s="1">
        <f t="shared" si="0"/>
        <v>15</v>
      </c>
    </row>
    <row r="21" spans="1:6" x14ac:dyDescent="0.2">
      <c r="A21" s="1" t="s">
        <v>7</v>
      </c>
      <c r="B21" s="1">
        <v>100</v>
      </c>
      <c r="C21" s="1">
        <v>10</v>
      </c>
      <c r="F21" s="1">
        <f t="shared" si="0"/>
        <v>110</v>
      </c>
    </row>
    <row r="22" spans="1:6" x14ac:dyDescent="0.2">
      <c r="A22" s="1" t="s">
        <v>14</v>
      </c>
      <c r="B22" s="1">
        <v>13</v>
      </c>
      <c r="C22" s="1">
        <v>0</v>
      </c>
      <c r="F22" s="1">
        <f t="shared" si="0"/>
        <v>13</v>
      </c>
    </row>
    <row r="23" spans="1:6" x14ac:dyDescent="0.2">
      <c r="A23" s="1" t="s">
        <v>9</v>
      </c>
      <c r="B23" s="1">
        <v>347</v>
      </c>
      <c r="C23" s="1">
        <v>53</v>
      </c>
      <c r="F23" s="1">
        <f t="shared" si="0"/>
        <v>400</v>
      </c>
    </row>
    <row r="24" spans="1:6" x14ac:dyDescent="0.2">
      <c r="A24" s="1" t="s">
        <v>15</v>
      </c>
      <c r="B24" s="1">
        <v>2</v>
      </c>
      <c r="C24" s="1">
        <v>1</v>
      </c>
      <c r="D24" s="1">
        <v>2</v>
      </c>
      <c r="E24" s="1">
        <v>0</v>
      </c>
      <c r="F24" s="1">
        <f t="shared" si="0"/>
        <v>5</v>
      </c>
    </row>
    <row r="25" spans="1:6" x14ac:dyDescent="0.2">
      <c r="A25" s="1" t="s">
        <v>7</v>
      </c>
      <c r="B25" s="1">
        <v>204</v>
      </c>
      <c r="C25" s="1">
        <v>114</v>
      </c>
      <c r="D25" s="1">
        <v>3</v>
      </c>
      <c r="E25" s="1">
        <v>1</v>
      </c>
      <c r="F25" s="1">
        <f t="shared" si="0"/>
        <v>322</v>
      </c>
    </row>
    <row r="26" spans="1:6" x14ac:dyDescent="0.2">
      <c r="A26" s="1" t="s">
        <v>3</v>
      </c>
      <c r="B26" s="1">
        <v>1</v>
      </c>
      <c r="C26" s="1">
        <v>1</v>
      </c>
      <c r="F26" s="1">
        <f t="shared" si="0"/>
        <v>2</v>
      </c>
    </row>
    <row r="27" spans="1:6" x14ac:dyDescent="0.2">
      <c r="A27" s="1" t="s">
        <v>7</v>
      </c>
      <c r="B27" s="1">
        <v>165</v>
      </c>
      <c r="C27" s="1">
        <v>58</v>
      </c>
      <c r="D27" s="1">
        <v>6</v>
      </c>
      <c r="E27" s="1">
        <v>1</v>
      </c>
      <c r="F27" s="1">
        <f t="shared" si="0"/>
        <v>230</v>
      </c>
    </row>
    <row r="28" spans="1:6" x14ac:dyDescent="0.2">
      <c r="A28" s="1" t="s">
        <v>9</v>
      </c>
      <c r="B28" s="1">
        <v>52</v>
      </c>
      <c r="C28" s="1">
        <v>131</v>
      </c>
      <c r="D28" s="1">
        <v>1</v>
      </c>
      <c r="E28" s="1">
        <v>0</v>
      </c>
      <c r="F28" s="1">
        <f t="shared" si="0"/>
        <v>184</v>
      </c>
    </row>
    <row r="29" spans="1:6" x14ac:dyDescent="0.2">
      <c r="A29" s="1" t="s">
        <v>9</v>
      </c>
      <c r="B29" s="1">
        <v>57</v>
      </c>
      <c r="C29" s="1">
        <v>7</v>
      </c>
      <c r="D29" s="1">
        <v>1</v>
      </c>
      <c r="E29" s="1">
        <v>0</v>
      </c>
      <c r="F29" s="1">
        <f t="shared" si="0"/>
        <v>65</v>
      </c>
    </row>
    <row r="30" spans="1:6" x14ac:dyDescent="0.2">
      <c r="A30" s="1" t="s">
        <v>7</v>
      </c>
      <c r="B30" s="1">
        <v>29</v>
      </c>
      <c r="C30" s="1">
        <v>21</v>
      </c>
      <c r="D30" s="1">
        <v>2</v>
      </c>
      <c r="E30" s="1">
        <v>0</v>
      </c>
      <c r="F30" s="1">
        <f t="shared" si="0"/>
        <v>52</v>
      </c>
    </row>
    <row r="31" spans="1:6" x14ac:dyDescent="0.2">
      <c r="A31" s="1" t="s">
        <v>16</v>
      </c>
      <c r="B31" s="1">
        <v>8</v>
      </c>
      <c r="C31" s="1">
        <v>0</v>
      </c>
      <c r="F31" s="1">
        <f t="shared" si="0"/>
        <v>8</v>
      </c>
    </row>
    <row r="32" spans="1:6" x14ac:dyDescent="0.2">
      <c r="A32" s="1" t="s">
        <v>17</v>
      </c>
      <c r="B32" s="1">
        <v>1</v>
      </c>
      <c r="C32" s="1">
        <v>0</v>
      </c>
      <c r="F32" s="1">
        <f t="shared" si="0"/>
        <v>1</v>
      </c>
    </row>
    <row r="33" spans="1:6" x14ac:dyDescent="0.2">
      <c r="A33" s="1" t="s">
        <v>18</v>
      </c>
      <c r="B33" s="1">
        <v>2</v>
      </c>
      <c r="C33" s="1">
        <v>7</v>
      </c>
      <c r="F33" s="1">
        <f t="shared" si="0"/>
        <v>9</v>
      </c>
    </row>
    <row r="34" spans="1:6" x14ac:dyDescent="0.2">
      <c r="A34" s="1" t="s">
        <v>8</v>
      </c>
      <c r="B34" s="1">
        <v>5</v>
      </c>
      <c r="C34" s="1">
        <v>0</v>
      </c>
      <c r="F34" s="1">
        <f t="shared" si="0"/>
        <v>5</v>
      </c>
    </row>
    <row r="35" spans="1:6" x14ac:dyDescent="0.2">
      <c r="A35" s="1" t="s">
        <v>7</v>
      </c>
      <c r="B35" s="1">
        <v>1781</v>
      </c>
      <c r="C35" s="1">
        <v>681</v>
      </c>
      <c r="D35" s="1">
        <v>16</v>
      </c>
      <c r="E35" s="1">
        <v>0</v>
      </c>
      <c r="F35" s="1">
        <f t="shared" si="0"/>
        <v>2478</v>
      </c>
    </row>
    <row r="36" spans="1:6" x14ac:dyDescent="0.2">
      <c r="A36" s="1" t="s">
        <v>7</v>
      </c>
      <c r="B36" s="1">
        <v>40</v>
      </c>
      <c r="C36" s="1">
        <v>1</v>
      </c>
      <c r="F36" s="1">
        <f t="shared" si="0"/>
        <v>41</v>
      </c>
    </row>
    <row r="37" spans="1:6" x14ac:dyDescent="0.2">
      <c r="A37" s="1" t="s">
        <v>7</v>
      </c>
      <c r="B37" s="1">
        <v>213</v>
      </c>
      <c r="C37" s="1">
        <v>142</v>
      </c>
      <c r="F37" s="1">
        <f t="shared" si="0"/>
        <v>355</v>
      </c>
    </row>
  </sheetData>
  <autoFilter ref="A1:E1" xr:uid="{87D357B8-994B-41E8-BD9A-C4514FDA955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Rants, Bethany A.</dc:creator>
  <cp:lastModifiedBy>Rants, Bethany A.</cp:lastModifiedBy>
  <dcterms:created xsi:type="dcterms:W3CDTF">2025-07-09T20:26:05Z</dcterms:created>
  <dcterms:modified xsi:type="dcterms:W3CDTF">2025-07-09T20:42:57Z</dcterms:modified>
</cp:coreProperties>
</file>