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atabase Usage Statistics\For Cindy\"/>
    </mc:Choice>
  </mc:AlternateContent>
  <xr:revisionPtr revIDLastSave="0" documentId="13_ncr:1_{97FD3323-0DE0-4826-B4B2-AFCB54C57CE9}" xr6:coauthVersionLast="47" xr6:coauthVersionMax="47" xr10:uidLastSave="{00000000-0000-0000-0000-000000000000}"/>
  <bookViews>
    <workbookView xWindow="-120" yWindow="-120" windowWidth="29040" windowHeight="15720" xr2:uid="{59DFD13B-C92E-4672-841D-665EA232FEC6}"/>
  </bookViews>
  <sheets>
    <sheet name="Nov 2025" sheetId="6" r:id="rId1"/>
    <sheet name="Data" sheetId="1" r:id="rId2"/>
  </sheet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2" i="1"/>
</calcChain>
</file>

<file path=xl/sharedStrings.xml><?xml version="1.0" encoding="utf-8"?>
<sst xmlns="http://schemas.openxmlformats.org/spreadsheetml/2006/main" count="129" uniqueCount="55">
  <si>
    <t>Site</t>
  </si>
  <si>
    <t>PebbleGo Animals Article Views</t>
  </si>
  <si>
    <t>PebbleGo Biographies Article Views</t>
  </si>
  <si>
    <t>South Heart School</t>
  </si>
  <si>
    <t>Thompson Public School</t>
  </si>
  <si>
    <t>University of Jamestown</t>
  </si>
  <si>
    <t>PebbleGo Next Indigenous Peoples' History Article Views</t>
  </si>
  <si>
    <t>PebbleGo Next States Article Views</t>
  </si>
  <si>
    <t>Grand Total</t>
  </si>
  <si>
    <t>Sum of PebbleGo Animals Article Views</t>
  </si>
  <si>
    <t>Sum of PebbleGo Biographies Article Views</t>
  </si>
  <si>
    <t>Sum of PebbleGo Next Indigenous Peoples' History Article Views</t>
  </si>
  <si>
    <t>Sum of PebbleGo Next States Article Views</t>
  </si>
  <si>
    <t>Totals</t>
  </si>
  <si>
    <t>Sum of Totals</t>
  </si>
  <si>
    <t>Library</t>
  </si>
  <si>
    <t>PebbleGo</t>
  </si>
  <si>
    <t>November 2025 Usage</t>
  </si>
  <si>
    <t>Stanley High School</t>
  </si>
  <si>
    <t>Mott/Regent High School</t>
  </si>
  <si>
    <t>VA Medical Center (Fargo)</t>
  </si>
  <si>
    <t>Bottineau Public Schools</t>
  </si>
  <si>
    <t>Anamoose/Drake Public Schools</t>
  </si>
  <si>
    <t>West Fargo Public Schools</t>
  </si>
  <si>
    <t>Bismarck Public Schools</t>
  </si>
  <si>
    <t>Carrington High School</t>
  </si>
  <si>
    <t>Central Cass School - Casselton</t>
  </si>
  <si>
    <t>Central Valley School - Buxton</t>
  </si>
  <si>
    <t>Grafton Public Schools</t>
  </si>
  <si>
    <t>Dakota Prairie Elementary School - McVille</t>
  </si>
  <si>
    <t>Dickinson Public Schools</t>
  </si>
  <si>
    <t>Grand Forks Public Schools</t>
  </si>
  <si>
    <t>Divide County High School - Crosby</t>
  </si>
  <si>
    <t>Fargo School District</t>
  </si>
  <si>
    <t>Hazen Public Schools</t>
  </si>
  <si>
    <t>Hettinger Public Schools</t>
  </si>
  <si>
    <t>Fargo Catholic Schools</t>
  </si>
  <si>
    <t>Jamestown Public Schools</t>
  </si>
  <si>
    <t>Leeds Public School</t>
  </si>
  <si>
    <t>Mandan Public Schools</t>
  </si>
  <si>
    <t>Midway Public School - Inkster</t>
  </si>
  <si>
    <t>Satre Memorial Milnor School &amp; Public Library</t>
  </si>
  <si>
    <t>Mohall School</t>
  </si>
  <si>
    <t>Napoleon Public Schools</t>
  </si>
  <si>
    <t>New Town Jr-Sr High School</t>
  </si>
  <si>
    <t>Northern Cass Public Schools</t>
  </si>
  <si>
    <t>Fargo Oak Grove Lutheran High School</t>
  </si>
  <si>
    <t>Oakes School &amp; Public Library</t>
  </si>
  <si>
    <t>Devils Lake Public Schools</t>
  </si>
  <si>
    <t>Richland School District - Colfax</t>
  </si>
  <si>
    <t>Saint John High School</t>
  </si>
  <si>
    <t>Turtle Mountain Community Schools - Belcourt</t>
  </si>
  <si>
    <t>Barnes County North Public School - Wimbledon</t>
  </si>
  <si>
    <t>Mayport CG Public Schools</t>
  </si>
  <si>
    <t>Richardton-Taylor Public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</si>
</sst>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57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24057"/>
        <bgColor indexed="64"/>
      </patternFill>
    </fill>
    <fill>
      <patternFill patternType="solid">
        <fgColor rgb="FF98D9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164" fontId="18" fillId="0" borderId="0" xfId="1" applyNumberFormat="1" applyFont="1" applyFill="1"/>
    <xf numFmtId="164" fontId="18" fillId="0" borderId="0" xfId="1" applyNumberFormat="1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/>
    </xf>
    <xf numFmtId="164" fontId="18" fillId="0" borderId="0" xfId="0" applyNumberFormat="1" applyFont="1"/>
    <xf numFmtId="0" fontId="18" fillId="0" borderId="0" xfId="0" applyFont="1"/>
    <xf numFmtId="0" fontId="20" fillId="33" borderId="0" xfId="0" applyFont="1" applyFill="1" applyAlignment="1">
      <alignment horizontal="center" vertical="center" wrapText="1"/>
    </xf>
    <xf numFmtId="0" fontId="19" fillId="0" borderId="0" xfId="0" applyFont="1"/>
    <xf numFmtId="0" fontId="18" fillId="34" borderId="0" xfId="0" applyFont="1" applyFill="1" applyAlignment="1">
      <alignment horizontal="left"/>
    </xf>
    <xf numFmtId="164" fontId="18" fillId="34" borderId="0" xfId="0" applyNumberFormat="1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9">
    <dxf>
      <fill>
        <patternFill>
          <bgColor rgb="FF98D9F0"/>
        </patternFill>
      </fill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</dxfs>
  <tableStyles count="0" defaultTableStyle="TableStyleMedium2" defaultPivotStyle="PivotStyleLight16"/>
  <colors>
    <mruColors>
      <color rgb="FF98D9F0"/>
      <color rgb="FF024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nts, Bethany A." refreshedDate="45996.49310162037" createdVersion="8" refreshedVersion="8" minRefreshableVersion="3" recordCount="74" xr:uid="{F325EB93-88A8-4FBF-8318-46D47C5A4C27}">
  <cacheSource type="worksheet">
    <worksheetSource ref="A1:F75" sheet="Data"/>
  </cacheSource>
  <cacheFields count="6">
    <cacheField name="Site" numFmtId="164">
      <sharedItems count="40">
        <s v="Anamoose/Drake Public Schools"/>
        <s v="West Fargo Public Schools"/>
        <s v="Bismarck Public Schools"/>
        <s v="Bottineau Public Schools"/>
        <s v="Carrington High School"/>
        <s v="Central Cass School - Casselton"/>
        <s v="Central Valley School - Buxton"/>
        <s v="Grafton Public Schools"/>
        <s v="Dakota Prairie Elementary School - McVille"/>
        <s v="Dickinson Public Schools"/>
        <s v="Grand Forks Public Schools"/>
        <s v="Divide County High School - Crosby"/>
        <s v="Fargo School District"/>
        <s v="VA Medical Center (Fargo)"/>
        <s v="Hazen Public Schools"/>
        <s v="Hettinger Public Schools"/>
        <s v="Fargo Catholic Schools"/>
        <s v="Jamestown Public Schools"/>
        <s v="Leeds Public School"/>
        <s v="Mandan Public Schools"/>
        <s v="Mayport CG Public Schools"/>
        <s v="Midway Public School - Inkster"/>
        <s v="Satre Memorial Milnor School &amp; Public Library"/>
        <s v="Mohall School"/>
        <s v="Mott/Regent High School"/>
        <s v="Napoleon Public Schools"/>
        <s v="New Town Jr-Sr High School"/>
        <s v="Northern Cass Public Schools"/>
        <s v="Fargo Oak Grove Lutheran High School"/>
        <s v="Oakes School &amp; Public Library"/>
        <s v="Devils Lake Public Schools"/>
        <s v="Richland School District - Colfax"/>
        <s v="South Heart School"/>
        <s v="Saint John High School"/>
        <s v="Stanley High School"/>
        <s v="Richardton-Taylor Public Schools"/>
        <s v="Thompson Public School"/>
        <s v="Turtle Mountain Community Schools - Belcourt"/>
        <s v="University of Jamestown"/>
        <s v="Barnes County North Public School - Wimbledon"/>
      </sharedItems>
    </cacheField>
    <cacheField name="PebbleGo Animals Article Views" numFmtId="164">
      <sharedItems containsSemiMixedTypes="0" containsString="0" containsNumber="1" containsInteger="1" minValue="0" maxValue="20666"/>
    </cacheField>
    <cacheField name="PebbleGo Biographies Article Views" numFmtId="164">
      <sharedItems containsSemiMixedTypes="0" containsString="0" containsNumber="1" containsInteger="1" minValue="0" maxValue="6903"/>
    </cacheField>
    <cacheField name="PebbleGo Next Indigenous Peoples' History Article Views" numFmtId="164">
      <sharedItems containsSemiMixedTypes="0" containsString="0" containsNumber="1" containsInteger="1" minValue="0" maxValue="1534"/>
    </cacheField>
    <cacheField name="PebbleGo Next States Article Views" numFmtId="164">
      <sharedItems containsSemiMixedTypes="0" containsString="0" containsNumber="1" containsInteger="1" minValue="0" maxValue="2478"/>
    </cacheField>
    <cacheField name="Totals" numFmtId="164">
      <sharedItems containsSemiMixedTypes="0" containsString="0" containsNumber="1" containsInteger="1" minValue="1" maxValue="3158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4">
  <r>
    <x v="0"/>
    <n v="2"/>
    <n v="0"/>
    <n v="0"/>
    <n v="0"/>
    <n v="2"/>
  </r>
  <r>
    <x v="1"/>
    <n v="1348"/>
    <n v="253"/>
    <n v="1"/>
    <n v="2"/>
    <n v="1604"/>
  </r>
  <r>
    <x v="2"/>
    <n v="20666"/>
    <n v="6903"/>
    <n v="1534"/>
    <n v="2478"/>
    <n v="31581"/>
  </r>
  <r>
    <x v="3"/>
    <n v="154"/>
    <n v="117"/>
    <n v="1"/>
    <n v="3"/>
    <n v="275"/>
  </r>
  <r>
    <x v="1"/>
    <n v="1674"/>
    <n v="1310"/>
    <n v="8"/>
    <n v="257"/>
    <n v="3249"/>
  </r>
  <r>
    <x v="4"/>
    <n v="79"/>
    <n v="0"/>
    <n v="0"/>
    <n v="0"/>
    <n v="79"/>
  </r>
  <r>
    <x v="5"/>
    <n v="50"/>
    <n v="67"/>
    <n v="1"/>
    <n v="1"/>
    <n v="119"/>
  </r>
  <r>
    <x v="5"/>
    <n v="25"/>
    <n v="5"/>
    <n v="9"/>
    <n v="13"/>
    <n v="52"/>
  </r>
  <r>
    <x v="6"/>
    <n v="6"/>
    <n v="7"/>
    <n v="0"/>
    <n v="0"/>
    <n v="13"/>
  </r>
  <r>
    <x v="7"/>
    <n v="347"/>
    <n v="31"/>
    <n v="0"/>
    <n v="0"/>
    <n v="378"/>
  </r>
  <r>
    <x v="8"/>
    <n v="0"/>
    <n v="0"/>
    <n v="0"/>
    <n v="1"/>
    <n v="1"/>
  </r>
  <r>
    <x v="1"/>
    <n v="1742"/>
    <n v="669"/>
    <n v="0"/>
    <n v="10"/>
    <n v="2421"/>
  </r>
  <r>
    <x v="9"/>
    <n v="92"/>
    <n v="131"/>
    <n v="0"/>
    <n v="6"/>
    <n v="229"/>
  </r>
  <r>
    <x v="10"/>
    <n v="1758"/>
    <n v="356"/>
    <n v="1"/>
    <n v="11"/>
    <n v="2126"/>
  </r>
  <r>
    <x v="11"/>
    <n v="1"/>
    <n v="0"/>
    <n v="0"/>
    <n v="0"/>
    <n v="1"/>
  </r>
  <r>
    <x v="1"/>
    <n v="249"/>
    <n v="61"/>
    <n v="2"/>
    <n v="10"/>
    <n v="322"/>
  </r>
  <r>
    <x v="12"/>
    <n v="7759"/>
    <n v="1873"/>
    <n v="5"/>
    <n v="200"/>
    <n v="9837"/>
  </r>
  <r>
    <x v="13"/>
    <n v="1"/>
    <n v="0"/>
    <n v="0"/>
    <n v="0"/>
    <n v="1"/>
  </r>
  <r>
    <x v="1"/>
    <n v="893"/>
    <n v="992"/>
    <n v="12"/>
    <n v="5"/>
    <n v="1902"/>
  </r>
  <r>
    <x v="2"/>
    <n v="5"/>
    <n v="0"/>
    <n v="0"/>
    <n v="0"/>
    <n v="5"/>
  </r>
  <r>
    <x v="1"/>
    <n v="50"/>
    <n v="176"/>
    <n v="1"/>
    <n v="0"/>
    <n v="227"/>
  </r>
  <r>
    <x v="14"/>
    <n v="544"/>
    <n v="9"/>
    <n v="0"/>
    <n v="0"/>
    <n v="553"/>
  </r>
  <r>
    <x v="15"/>
    <n v="28"/>
    <n v="0"/>
    <n v="0"/>
    <n v="0"/>
    <n v="28"/>
  </r>
  <r>
    <x v="2"/>
    <n v="2"/>
    <n v="1"/>
    <n v="1"/>
    <n v="0"/>
    <n v="4"/>
  </r>
  <r>
    <x v="16"/>
    <n v="6"/>
    <n v="0"/>
    <n v="0"/>
    <n v="0"/>
    <n v="6"/>
  </r>
  <r>
    <x v="1"/>
    <n v="1823"/>
    <n v="806"/>
    <n v="4"/>
    <n v="18"/>
    <n v="2651"/>
  </r>
  <r>
    <x v="1"/>
    <n v="1129"/>
    <n v="277"/>
    <n v="4"/>
    <n v="5"/>
    <n v="1415"/>
  </r>
  <r>
    <x v="10"/>
    <n v="0"/>
    <n v="1"/>
    <n v="0"/>
    <n v="0"/>
    <n v="1"/>
  </r>
  <r>
    <x v="17"/>
    <n v="1"/>
    <n v="155"/>
    <n v="0"/>
    <n v="0"/>
    <n v="156"/>
  </r>
  <r>
    <x v="2"/>
    <n v="13"/>
    <n v="0"/>
    <n v="0"/>
    <n v="0"/>
    <n v="13"/>
  </r>
  <r>
    <x v="1"/>
    <n v="403"/>
    <n v="112"/>
    <n v="3"/>
    <n v="291"/>
    <n v="809"/>
  </r>
  <r>
    <x v="10"/>
    <n v="1501"/>
    <n v="269"/>
    <n v="4"/>
    <n v="2"/>
    <n v="1776"/>
  </r>
  <r>
    <x v="18"/>
    <n v="46"/>
    <n v="0"/>
    <n v="0"/>
    <n v="0"/>
    <n v="46"/>
  </r>
  <r>
    <x v="1"/>
    <n v="1085"/>
    <n v="373"/>
    <n v="15"/>
    <n v="10"/>
    <n v="1483"/>
  </r>
  <r>
    <x v="19"/>
    <n v="0"/>
    <n v="0"/>
    <n v="31"/>
    <n v="23"/>
    <n v="54"/>
  </r>
  <r>
    <x v="2"/>
    <n v="114"/>
    <n v="69"/>
    <n v="1"/>
    <n v="7"/>
    <n v="191"/>
  </r>
  <r>
    <x v="19"/>
    <n v="121"/>
    <n v="6"/>
    <n v="0"/>
    <n v="1"/>
    <n v="128"/>
  </r>
  <r>
    <x v="20"/>
    <n v="4"/>
    <n v="3"/>
    <n v="0"/>
    <n v="2"/>
    <n v="9"/>
  </r>
  <r>
    <x v="1"/>
    <n v="1111"/>
    <n v="425"/>
    <n v="19"/>
    <n v="29"/>
    <n v="1584"/>
  </r>
  <r>
    <x v="21"/>
    <n v="106"/>
    <n v="39"/>
    <n v="0"/>
    <n v="0"/>
    <n v="145"/>
  </r>
  <r>
    <x v="22"/>
    <n v="58"/>
    <n v="0"/>
    <n v="4"/>
    <n v="2"/>
    <n v="64"/>
  </r>
  <r>
    <x v="23"/>
    <n v="83"/>
    <n v="0"/>
    <n v="24"/>
    <n v="198"/>
    <n v="305"/>
  </r>
  <r>
    <x v="24"/>
    <n v="299"/>
    <n v="120"/>
    <n v="0"/>
    <n v="0"/>
    <n v="419"/>
  </r>
  <r>
    <x v="25"/>
    <n v="251"/>
    <n v="34"/>
    <n v="0"/>
    <n v="0"/>
    <n v="285"/>
  </r>
  <r>
    <x v="10"/>
    <n v="137"/>
    <n v="16"/>
    <n v="0"/>
    <n v="0"/>
    <n v="153"/>
  </r>
  <r>
    <x v="26"/>
    <n v="0"/>
    <n v="7"/>
    <n v="0"/>
    <n v="0"/>
    <n v="7"/>
  </r>
  <r>
    <x v="27"/>
    <n v="75"/>
    <n v="6"/>
    <n v="1"/>
    <n v="2"/>
    <n v="84"/>
  </r>
  <r>
    <x v="2"/>
    <n v="1"/>
    <n v="0"/>
    <n v="0"/>
    <n v="0"/>
    <n v="1"/>
  </r>
  <r>
    <x v="28"/>
    <n v="371"/>
    <n v="2"/>
    <n v="1"/>
    <n v="18"/>
    <n v="392"/>
  </r>
  <r>
    <x v="29"/>
    <n v="165"/>
    <n v="17"/>
    <n v="0"/>
    <n v="0"/>
    <n v="182"/>
  </r>
  <r>
    <x v="1"/>
    <n v="816"/>
    <n v="374"/>
    <n v="6"/>
    <n v="13"/>
    <n v="1209"/>
  </r>
  <r>
    <x v="10"/>
    <n v="0"/>
    <n v="0"/>
    <n v="0"/>
    <n v="1"/>
    <n v="1"/>
  </r>
  <r>
    <x v="2"/>
    <n v="0"/>
    <n v="2"/>
    <n v="0"/>
    <n v="0"/>
    <n v="2"/>
  </r>
  <r>
    <x v="9"/>
    <n v="16"/>
    <n v="11"/>
    <n v="0"/>
    <n v="0"/>
    <n v="27"/>
  </r>
  <r>
    <x v="30"/>
    <n v="178"/>
    <n v="102"/>
    <n v="0"/>
    <n v="0"/>
    <n v="280"/>
  </r>
  <r>
    <x v="31"/>
    <n v="11"/>
    <n v="5"/>
    <n v="0"/>
    <n v="0"/>
    <n v="16"/>
  </r>
  <r>
    <x v="2"/>
    <n v="19"/>
    <n v="3"/>
    <n v="6"/>
    <n v="0"/>
    <n v="28"/>
  </r>
  <r>
    <x v="2"/>
    <n v="287"/>
    <n v="49"/>
    <n v="0"/>
    <n v="0"/>
    <n v="336"/>
  </r>
  <r>
    <x v="1"/>
    <n v="1125"/>
    <n v="516"/>
    <n v="2"/>
    <n v="182"/>
    <n v="1825"/>
  </r>
  <r>
    <x v="32"/>
    <n v="251"/>
    <n v="3"/>
    <n v="0"/>
    <n v="0"/>
    <n v="254"/>
  </r>
  <r>
    <x v="33"/>
    <n v="326"/>
    <n v="3"/>
    <n v="0"/>
    <n v="1"/>
    <n v="330"/>
  </r>
  <r>
    <x v="34"/>
    <n v="1"/>
    <n v="0"/>
    <n v="0"/>
    <n v="0"/>
    <n v="1"/>
  </r>
  <r>
    <x v="30"/>
    <n v="800"/>
    <n v="39"/>
    <n v="2"/>
    <n v="1"/>
    <n v="842"/>
  </r>
  <r>
    <x v="35"/>
    <n v="6"/>
    <n v="1"/>
    <n v="0"/>
    <n v="0"/>
    <n v="7"/>
  </r>
  <r>
    <x v="36"/>
    <n v="346"/>
    <n v="59"/>
    <n v="509"/>
    <n v="111"/>
    <n v="1025"/>
  </r>
  <r>
    <x v="37"/>
    <n v="457"/>
    <n v="6"/>
    <n v="0"/>
    <n v="4"/>
    <n v="467"/>
  </r>
  <r>
    <x v="38"/>
    <n v="0"/>
    <n v="1"/>
    <n v="0"/>
    <n v="0"/>
    <n v="1"/>
  </r>
  <r>
    <x v="10"/>
    <n v="344"/>
    <n v="175"/>
    <n v="6"/>
    <n v="7"/>
    <n v="532"/>
  </r>
  <r>
    <x v="1"/>
    <n v="1134"/>
    <n v="626"/>
    <n v="10"/>
    <n v="170"/>
    <n v="1940"/>
  </r>
  <r>
    <x v="1"/>
    <n v="661"/>
    <n v="66"/>
    <n v="53"/>
    <n v="4"/>
    <n v="784"/>
  </r>
  <r>
    <x v="10"/>
    <n v="211"/>
    <n v="56"/>
    <n v="0"/>
    <n v="1"/>
    <n v="268"/>
  </r>
  <r>
    <x v="1"/>
    <n v="815"/>
    <n v="105"/>
    <n v="2"/>
    <n v="9"/>
    <n v="931"/>
  </r>
  <r>
    <x v="39"/>
    <n v="24"/>
    <n v="0"/>
    <n v="1"/>
    <n v="1"/>
    <n v="26"/>
  </r>
  <r>
    <x v="10"/>
    <n v="143"/>
    <n v="4"/>
    <n v="0"/>
    <n v="1"/>
    <n v="14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D308AC-04C1-419E-8337-1D4B13944626}" name="PivotTable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 rowHeaderCaption="Library">
  <location ref="A3:F44" firstHeaderRow="0" firstDataRow="1" firstDataCol="1"/>
  <pivotFields count="6">
    <pivotField axis="axisRow" showAll="0">
      <items count="41">
        <item x="0"/>
        <item x="39"/>
        <item x="2"/>
        <item x="3"/>
        <item x="4"/>
        <item x="5"/>
        <item x="6"/>
        <item x="8"/>
        <item x="30"/>
        <item x="9"/>
        <item x="11"/>
        <item x="16"/>
        <item x="28"/>
        <item x="12"/>
        <item x="7"/>
        <item x="10"/>
        <item x="14"/>
        <item x="15"/>
        <item x="17"/>
        <item x="18"/>
        <item x="19"/>
        <item x="20"/>
        <item x="21"/>
        <item x="23"/>
        <item x="24"/>
        <item x="25"/>
        <item x="26"/>
        <item x="27"/>
        <item x="29"/>
        <item x="35"/>
        <item x="31"/>
        <item x="33"/>
        <item x="22"/>
        <item x="32"/>
        <item x="34"/>
        <item x="36"/>
        <item x="37"/>
        <item x="38"/>
        <item x="13"/>
        <item x="1"/>
        <item t="default"/>
      </items>
    </pivotField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</pivotFields>
  <rowFields count="1">
    <field x="0"/>
  </rowFields>
  <rowItems count="4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PebbleGo Animals Article Views" fld="1" baseField="0" baseItem="0" numFmtId="164"/>
    <dataField name="Sum of PebbleGo Biographies Article Views" fld="2" baseField="0" baseItem="0" numFmtId="164"/>
    <dataField name="Sum of PebbleGo Next Indigenous Peoples' History Article Views" fld="3" baseField="0" baseItem="0" numFmtId="164"/>
    <dataField name="Sum of PebbleGo Next States Article Views" fld="4" baseField="0" baseItem="0" numFmtId="164"/>
    <dataField name="Sum of Totals" fld="5" baseField="0" baseItem="0" numFmtId="164"/>
  </dataFields>
  <formats count="18">
    <format dxfId="18">
      <pivotArea type="all" dataOnly="0" outline="0" fieldPosition="0"/>
    </format>
    <format dxfId="17">
      <pivotArea outline="0" collapsedLevelsAreSubtotals="1" fieldPosition="0"/>
    </format>
    <format dxfId="16">
      <pivotArea field="0" type="button" dataOnly="0" labelOnly="1" outline="0" axis="axisRow" fieldPosition="0"/>
    </format>
    <format dxfId="15">
      <pivotArea dataOnly="0" labelOnly="1" fieldPosition="0">
        <references count="1">
          <reference field="0" count="0"/>
        </references>
      </pivotArea>
    </format>
    <format dxfId="14">
      <pivotArea dataOnly="0" labelOnly="1" grandRow="1" outline="0" fieldPosition="0"/>
    </format>
    <format dxfId="13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2">
      <pivotArea field="0" type="button" dataOnly="0" labelOnly="1" outline="0" axis="axisRow" fieldPosition="0"/>
    </format>
    <format dxfId="1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0">
      <pivotArea field="0" type="button" dataOnly="0" labelOnly="1" outline="0" axis="axisRow" fieldPosition="0"/>
    </format>
    <format dxfId="9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8">
      <pivotArea grandRow="1" outline="0" collapsedLevelsAreSubtotals="1" fieldPosition="0"/>
    </format>
    <format dxfId="7">
      <pivotArea dataOnly="0" labelOnly="1" grandRow="1" outline="0" fieldPosition="0"/>
    </format>
    <format dxfId="6">
      <pivotArea field="0" type="button" dataOnly="0" labelOnly="1" outline="0" axis="axisRow" fieldPosition="0"/>
    </format>
    <format dxfId="5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4">
      <pivotArea field="0" type="button" dataOnly="0" labelOnly="1" outline="0" axis="axisRow" fieldPosition="0"/>
    </format>
    <format dxfId="3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">
      <pivotArea field="0" type="button" dataOnly="0" labelOnly="1" outline="0" axis="axisRow" fieldPosition="0"/>
    </format>
    <format dxfId="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TableStyleInfo name="PivotStyleMedium13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54026-38DC-4C5A-98A2-BFD5C00714D8}">
  <dimension ref="A1:F44"/>
  <sheetViews>
    <sheetView tabSelected="1" workbookViewId="0"/>
  </sheetViews>
  <sheetFormatPr defaultRowHeight="15" x14ac:dyDescent="0.2"/>
  <cols>
    <col min="1" max="1" width="43.875" style="6" bestFit="1" customWidth="1"/>
    <col min="2" max="2" width="22.75" style="6" customWidth="1"/>
    <col min="3" max="3" width="26.875" style="6" customWidth="1"/>
    <col min="4" max="4" width="39.875" style="6" customWidth="1"/>
    <col min="5" max="5" width="25.375" style="6" customWidth="1"/>
    <col min="6" max="6" width="14.375" style="6" bestFit="1" customWidth="1"/>
    <col min="7" max="16384" width="9" style="6"/>
  </cols>
  <sheetData>
    <row r="1" spans="1:6" ht="15.75" x14ac:dyDescent="0.25">
      <c r="A1" s="8" t="s">
        <v>16</v>
      </c>
    </row>
    <row r="2" spans="1:6" ht="15.75" x14ac:dyDescent="0.25">
      <c r="A2" s="8" t="s">
        <v>17</v>
      </c>
    </row>
    <row r="3" spans="1:6" s="3" customFormat="1" ht="39" customHeight="1" x14ac:dyDescent="0.2">
      <c r="A3" s="7" t="s">
        <v>15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14</v>
      </c>
    </row>
    <row r="4" spans="1:6" x14ac:dyDescent="0.2">
      <c r="A4" s="4" t="s">
        <v>22</v>
      </c>
      <c r="B4" s="5">
        <v>2</v>
      </c>
      <c r="C4" s="5">
        <v>0</v>
      </c>
      <c r="D4" s="5">
        <v>0</v>
      </c>
      <c r="E4" s="5">
        <v>0</v>
      </c>
      <c r="F4" s="5">
        <v>2</v>
      </c>
    </row>
    <row r="5" spans="1:6" x14ac:dyDescent="0.2">
      <c r="A5" s="4" t="s">
        <v>52</v>
      </c>
      <c r="B5" s="5">
        <v>24</v>
      </c>
      <c r="C5" s="5">
        <v>0</v>
      </c>
      <c r="D5" s="5">
        <v>1</v>
      </c>
      <c r="E5" s="5">
        <v>1</v>
      </c>
      <c r="F5" s="5">
        <v>26</v>
      </c>
    </row>
    <row r="6" spans="1:6" x14ac:dyDescent="0.2">
      <c r="A6" s="4" t="s">
        <v>24</v>
      </c>
      <c r="B6" s="5">
        <v>21107</v>
      </c>
      <c r="C6" s="5">
        <v>7027</v>
      </c>
      <c r="D6" s="5">
        <v>1542</v>
      </c>
      <c r="E6" s="5">
        <v>2485</v>
      </c>
      <c r="F6" s="5">
        <v>32161</v>
      </c>
    </row>
    <row r="7" spans="1:6" x14ac:dyDescent="0.2">
      <c r="A7" s="4" t="s">
        <v>21</v>
      </c>
      <c r="B7" s="5">
        <v>154</v>
      </c>
      <c r="C7" s="5">
        <v>117</v>
      </c>
      <c r="D7" s="5">
        <v>1</v>
      </c>
      <c r="E7" s="5">
        <v>3</v>
      </c>
      <c r="F7" s="5">
        <v>275</v>
      </c>
    </row>
    <row r="8" spans="1:6" x14ac:dyDescent="0.2">
      <c r="A8" s="4" t="s">
        <v>25</v>
      </c>
      <c r="B8" s="5">
        <v>79</v>
      </c>
      <c r="C8" s="5">
        <v>0</v>
      </c>
      <c r="D8" s="5">
        <v>0</v>
      </c>
      <c r="E8" s="5">
        <v>0</v>
      </c>
      <c r="F8" s="5">
        <v>79</v>
      </c>
    </row>
    <row r="9" spans="1:6" x14ac:dyDescent="0.2">
      <c r="A9" s="4" t="s">
        <v>26</v>
      </c>
      <c r="B9" s="5">
        <v>75</v>
      </c>
      <c r="C9" s="5">
        <v>72</v>
      </c>
      <c r="D9" s="5">
        <v>10</v>
      </c>
      <c r="E9" s="5">
        <v>14</v>
      </c>
      <c r="F9" s="5">
        <v>171</v>
      </c>
    </row>
    <row r="10" spans="1:6" x14ac:dyDescent="0.2">
      <c r="A10" s="4" t="s">
        <v>27</v>
      </c>
      <c r="B10" s="5">
        <v>6</v>
      </c>
      <c r="C10" s="5">
        <v>7</v>
      </c>
      <c r="D10" s="5">
        <v>0</v>
      </c>
      <c r="E10" s="5">
        <v>0</v>
      </c>
      <c r="F10" s="5">
        <v>13</v>
      </c>
    </row>
    <row r="11" spans="1:6" x14ac:dyDescent="0.2">
      <c r="A11" s="4" t="s">
        <v>29</v>
      </c>
      <c r="B11" s="5">
        <v>0</v>
      </c>
      <c r="C11" s="5">
        <v>0</v>
      </c>
      <c r="D11" s="5">
        <v>0</v>
      </c>
      <c r="E11" s="5">
        <v>1</v>
      </c>
      <c r="F11" s="5">
        <v>1</v>
      </c>
    </row>
    <row r="12" spans="1:6" x14ac:dyDescent="0.2">
      <c r="A12" s="4" t="s">
        <v>48</v>
      </c>
      <c r="B12" s="5">
        <v>978</v>
      </c>
      <c r="C12" s="5">
        <v>141</v>
      </c>
      <c r="D12" s="5">
        <v>2</v>
      </c>
      <c r="E12" s="5">
        <v>1</v>
      </c>
      <c r="F12" s="5">
        <v>1122</v>
      </c>
    </row>
    <row r="13" spans="1:6" x14ac:dyDescent="0.2">
      <c r="A13" s="4" t="s">
        <v>30</v>
      </c>
      <c r="B13" s="5">
        <v>108</v>
      </c>
      <c r="C13" s="5">
        <v>142</v>
      </c>
      <c r="D13" s="5">
        <v>0</v>
      </c>
      <c r="E13" s="5">
        <v>6</v>
      </c>
      <c r="F13" s="5">
        <v>256</v>
      </c>
    </row>
    <row r="14" spans="1:6" x14ac:dyDescent="0.2">
      <c r="A14" s="4" t="s">
        <v>32</v>
      </c>
      <c r="B14" s="5">
        <v>1</v>
      </c>
      <c r="C14" s="5">
        <v>0</v>
      </c>
      <c r="D14" s="5">
        <v>0</v>
      </c>
      <c r="E14" s="5">
        <v>0</v>
      </c>
      <c r="F14" s="5">
        <v>1</v>
      </c>
    </row>
    <row r="15" spans="1:6" x14ac:dyDescent="0.2">
      <c r="A15" s="4" t="s">
        <v>36</v>
      </c>
      <c r="B15" s="5">
        <v>6</v>
      </c>
      <c r="C15" s="5">
        <v>0</v>
      </c>
      <c r="D15" s="5">
        <v>0</v>
      </c>
      <c r="E15" s="5">
        <v>0</v>
      </c>
      <c r="F15" s="5">
        <v>6</v>
      </c>
    </row>
    <row r="16" spans="1:6" x14ac:dyDescent="0.2">
      <c r="A16" s="4" t="s">
        <v>46</v>
      </c>
      <c r="B16" s="5">
        <v>371</v>
      </c>
      <c r="C16" s="5">
        <v>2</v>
      </c>
      <c r="D16" s="5">
        <v>1</v>
      </c>
      <c r="E16" s="5">
        <v>18</v>
      </c>
      <c r="F16" s="5">
        <v>392</v>
      </c>
    </row>
    <row r="17" spans="1:6" x14ac:dyDescent="0.2">
      <c r="A17" s="4" t="s">
        <v>33</v>
      </c>
      <c r="B17" s="5">
        <v>7759</v>
      </c>
      <c r="C17" s="5">
        <v>1873</v>
      </c>
      <c r="D17" s="5">
        <v>5</v>
      </c>
      <c r="E17" s="5">
        <v>200</v>
      </c>
      <c r="F17" s="5">
        <v>9837</v>
      </c>
    </row>
    <row r="18" spans="1:6" x14ac:dyDescent="0.2">
      <c r="A18" s="4" t="s">
        <v>28</v>
      </c>
      <c r="B18" s="5">
        <v>347</v>
      </c>
      <c r="C18" s="5">
        <v>31</v>
      </c>
      <c r="D18" s="5">
        <v>0</v>
      </c>
      <c r="E18" s="5">
        <v>0</v>
      </c>
      <c r="F18" s="5">
        <v>378</v>
      </c>
    </row>
    <row r="19" spans="1:6" x14ac:dyDescent="0.2">
      <c r="A19" s="4" t="s">
        <v>31</v>
      </c>
      <c r="B19" s="5">
        <v>4094</v>
      </c>
      <c r="C19" s="5">
        <v>877</v>
      </c>
      <c r="D19" s="5">
        <v>11</v>
      </c>
      <c r="E19" s="5">
        <v>23</v>
      </c>
      <c r="F19" s="5">
        <v>5005</v>
      </c>
    </row>
    <row r="20" spans="1:6" x14ac:dyDescent="0.2">
      <c r="A20" s="4" t="s">
        <v>34</v>
      </c>
      <c r="B20" s="5">
        <v>544</v>
      </c>
      <c r="C20" s="5">
        <v>9</v>
      </c>
      <c r="D20" s="5">
        <v>0</v>
      </c>
      <c r="E20" s="5">
        <v>0</v>
      </c>
      <c r="F20" s="5">
        <v>553</v>
      </c>
    </row>
    <row r="21" spans="1:6" x14ac:dyDescent="0.2">
      <c r="A21" s="4" t="s">
        <v>35</v>
      </c>
      <c r="B21" s="5">
        <v>28</v>
      </c>
      <c r="C21" s="5">
        <v>0</v>
      </c>
      <c r="D21" s="5">
        <v>0</v>
      </c>
      <c r="E21" s="5">
        <v>0</v>
      </c>
      <c r="F21" s="5">
        <v>28</v>
      </c>
    </row>
    <row r="22" spans="1:6" x14ac:dyDescent="0.2">
      <c r="A22" s="4" t="s">
        <v>37</v>
      </c>
      <c r="B22" s="5">
        <v>1</v>
      </c>
      <c r="C22" s="5">
        <v>155</v>
      </c>
      <c r="D22" s="5">
        <v>0</v>
      </c>
      <c r="E22" s="5">
        <v>0</v>
      </c>
      <c r="F22" s="5">
        <v>156</v>
      </c>
    </row>
    <row r="23" spans="1:6" x14ac:dyDescent="0.2">
      <c r="A23" s="4" t="s">
        <v>38</v>
      </c>
      <c r="B23" s="5">
        <v>46</v>
      </c>
      <c r="C23" s="5">
        <v>0</v>
      </c>
      <c r="D23" s="5">
        <v>0</v>
      </c>
      <c r="E23" s="5">
        <v>0</v>
      </c>
      <c r="F23" s="5">
        <v>46</v>
      </c>
    </row>
    <row r="24" spans="1:6" x14ac:dyDescent="0.2">
      <c r="A24" s="4" t="s">
        <v>39</v>
      </c>
      <c r="B24" s="5">
        <v>121</v>
      </c>
      <c r="C24" s="5">
        <v>6</v>
      </c>
      <c r="D24" s="5">
        <v>31</v>
      </c>
      <c r="E24" s="5">
        <v>24</v>
      </c>
      <c r="F24" s="5">
        <v>182</v>
      </c>
    </row>
    <row r="25" spans="1:6" x14ac:dyDescent="0.2">
      <c r="A25" s="4" t="s">
        <v>53</v>
      </c>
      <c r="B25" s="5">
        <v>4</v>
      </c>
      <c r="C25" s="5">
        <v>3</v>
      </c>
      <c r="D25" s="5">
        <v>0</v>
      </c>
      <c r="E25" s="5">
        <v>2</v>
      </c>
      <c r="F25" s="5">
        <v>9</v>
      </c>
    </row>
    <row r="26" spans="1:6" x14ac:dyDescent="0.2">
      <c r="A26" s="4" t="s">
        <v>40</v>
      </c>
      <c r="B26" s="5">
        <v>106</v>
      </c>
      <c r="C26" s="5">
        <v>39</v>
      </c>
      <c r="D26" s="5">
        <v>0</v>
      </c>
      <c r="E26" s="5">
        <v>0</v>
      </c>
      <c r="F26" s="5">
        <v>145</v>
      </c>
    </row>
    <row r="27" spans="1:6" x14ac:dyDescent="0.2">
      <c r="A27" s="4" t="s">
        <v>42</v>
      </c>
      <c r="B27" s="5">
        <v>83</v>
      </c>
      <c r="C27" s="5">
        <v>0</v>
      </c>
      <c r="D27" s="5">
        <v>24</v>
      </c>
      <c r="E27" s="5">
        <v>198</v>
      </c>
      <c r="F27" s="5">
        <v>305</v>
      </c>
    </row>
    <row r="28" spans="1:6" x14ac:dyDescent="0.2">
      <c r="A28" s="4" t="s">
        <v>19</v>
      </c>
      <c r="B28" s="5">
        <v>299</v>
      </c>
      <c r="C28" s="5">
        <v>120</v>
      </c>
      <c r="D28" s="5">
        <v>0</v>
      </c>
      <c r="E28" s="5">
        <v>0</v>
      </c>
      <c r="F28" s="5">
        <v>419</v>
      </c>
    </row>
    <row r="29" spans="1:6" x14ac:dyDescent="0.2">
      <c r="A29" s="4" t="s">
        <v>43</v>
      </c>
      <c r="B29" s="5">
        <v>251</v>
      </c>
      <c r="C29" s="5">
        <v>34</v>
      </c>
      <c r="D29" s="5">
        <v>0</v>
      </c>
      <c r="E29" s="5">
        <v>0</v>
      </c>
      <c r="F29" s="5">
        <v>285</v>
      </c>
    </row>
    <row r="30" spans="1:6" x14ac:dyDescent="0.2">
      <c r="A30" s="4" t="s">
        <v>44</v>
      </c>
      <c r="B30" s="5">
        <v>0</v>
      </c>
      <c r="C30" s="5">
        <v>7</v>
      </c>
      <c r="D30" s="5">
        <v>0</v>
      </c>
      <c r="E30" s="5">
        <v>0</v>
      </c>
      <c r="F30" s="5">
        <v>7</v>
      </c>
    </row>
    <row r="31" spans="1:6" x14ac:dyDescent="0.2">
      <c r="A31" s="4" t="s">
        <v>45</v>
      </c>
      <c r="B31" s="5">
        <v>75</v>
      </c>
      <c r="C31" s="5">
        <v>6</v>
      </c>
      <c r="D31" s="5">
        <v>1</v>
      </c>
      <c r="E31" s="5">
        <v>2</v>
      </c>
      <c r="F31" s="5">
        <v>84</v>
      </c>
    </row>
    <row r="32" spans="1:6" x14ac:dyDescent="0.2">
      <c r="A32" s="4" t="s">
        <v>47</v>
      </c>
      <c r="B32" s="5">
        <v>165</v>
      </c>
      <c r="C32" s="5">
        <v>17</v>
      </c>
      <c r="D32" s="5">
        <v>0</v>
      </c>
      <c r="E32" s="5">
        <v>0</v>
      </c>
      <c r="F32" s="5">
        <v>182</v>
      </c>
    </row>
    <row r="33" spans="1:6" x14ac:dyDescent="0.2">
      <c r="A33" s="4" t="s">
        <v>54</v>
      </c>
      <c r="B33" s="5">
        <v>6</v>
      </c>
      <c r="C33" s="5">
        <v>1</v>
      </c>
      <c r="D33" s="5">
        <v>0</v>
      </c>
      <c r="E33" s="5">
        <v>0</v>
      </c>
      <c r="F33" s="5">
        <v>7</v>
      </c>
    </row>
    <row r="34" spans="1:6" x14ac:dyDescent="0.2">
      <c r="A34" s="4" t="s">
        <v>49</v>
      </c>
      <c r="B34" s="5">
        <v>11</v>
      </c>
      <c r="C34" s="5">
        <v>5</v>
      </c>
      <c r="D34" s="5">
        <v>0</v>
      </c>
      <c r="E34" s="5">
        <v>0</v>
      </c>
      <c r="F34" s="5">
        <v>16</v>
      </c>
    </row>
    <row r="35" spans="1:6" x14ac:dyDescent="0.2">
      <c r="A35" s="4" t="s">
        <v>50</v>
      </c>
      <c r="B35" s="5">
        <v>326</v>
      </c>
      <c r="C35" s="5">
        <v>3</v>
      </c>
      <c r="D35" s="5">
        <v>0</v>
      </c>
      <c r="E35" s="5">
        <v>1</v>
      </c>
      <c r="F35" s="5">
        <v>330</v>
      </c>
    </row>
    <row r="36" spans="1:6" x14ac:dyDescent="0.2">
      <c r="A36" s="4" t="s">
        <v>41</v>
      </c>
      <c r="B36" s="5">
        <v>58</v>
      </c>
      <c r="C36" s="5">
        <v>0</v>
      </c>
      <c r="D36" s="5">
        <v>4</v>
      </c>
      <c r="E36" s="5">
        <v>2</v>
      </c>
      <c r="F36" s="5">
        <v>64</v>
      </c>
    </row>
    <row r="37" spans="1:6" x14ac:dyDescent="0.2">
      <c r="A37" s="4" t="s">
        <v>3</v>
      </c>
      <c r="B37" s="5">
        <v>251</v>
      </c>
      <c r="C37" s="5">
        <v>3</v>
      </c>
      <c r="D37" s="5">
        <v>0</v>
      </c>
      <c r="E37" s="5">
        <v>0</v>
      </c>
      <c r="F37" s="5">
        <v>254</v>
      </c>
    </row>
    <row r="38" spans="1:6" x14ac:dyDescent="0.2">
      <c r="A38" s="4" t="s">
        <v>18</v>
      </c>
      <c r="B38" s="5">
        <v>1</v>
      </c>
      <c r="C38" s="5">
        <v>0</v>
      </c>
      <c r="D38" s="5">
        <v>0</v>
      </c>
      <c r="E38" s="5">
        <v>0</v>
      </c>
      <c r="F38" s="5">
        <v>1</v>
      </c>
    </row>
    <row r="39" spans="1:6" x14ac:dyDescent="0.2">
      <c r="A39" s="4" t="s">
        <v>4</v>
      </c>
      <c r="B39" s="5">
        <v>346</v>
      </c>
      <c r="C39" s="5">
        <v>59</v>
      </c>
      <c r="D39" s="5">
        <v>509</v>
      </c>
      <c r="E39" s="5">
        <v>111</v>
      </c>
      <c r="F39" s="5">
        <v>1025</v>
      </c>
    </row>
    <row r="40" spans="1:6" x14ac:dyDescent="0.2">
      <c r="A40" s="4" t="s">
        <v>51</v>
      </c>
      <c r="B40" s="5">
        <v>457</v>
      </c>
      <c r="C40" s="5">
        <v>6</v>
      </c>
      <c r="D40" s="5">
        <v>0</v>
      </c>
      <c r="E40" s="5">
        <v>4</v>
      </c>
      <c r="F40" s="5">
        <v>467</v>
      </c>
    </row>
    <row r="41" spans="1:6" x14ac:dyDescent="0.2">
      <c r="A41" s="4" t="s">
        <v>5</v>
      </c>
      <c r="B41" s="5">
        <v>0</v>
      </c>
      <c r="C41" s="5">
        <v>1</v>
      </c>
      <c r="D41" s="5">
        <v>0</v>
      </c>
      <c r="E41" s="5">
        <v>0</v>
      </c>
      <c r="F41" s="5">
        <v>1</v>
      </c>
    </row>
    <row r="42" spans="1:6" x14ac:dyDescent="0.2">
      <c r="A42" s="4" t="s">
        <v>20</v>
      </c>
      <c r="B42" s="5">
        <v>1</v>
      </c>
      <c r="C42" s="5">
        <v>0</v>
      </c>
      <c r="D42" s="5">
        <v>0</v>
      </c>
      <c r="E42" s="5">
        <v>0</v>
      </c>
      <c r="F42" s="5">
        <v>1</v>
      </c>
    </row>
    <row r="43" spans="1:6" x14ac:dyDescent="0.2">
      <c r="A43" s="4" t="s">
        <v>23</v>
      </c>
      <c r="B43" s="5">
        <v>16058</v>
      </c>
      <c r="C43" s="5">
        <v>7141</v>
      </c>
      <c r="D43" s="5">
        <v>142</v>
      </c>
      <c r="E43" s="5">
        <v>1015</v>
      </c>
      <c r="F43" s="5">
        <v>24356</v>
      </c>
    </row>
    <row r="44" spans="1:6" x14ac:dyDescent="0.2">
      <c r="A44" s="9" t="s">
        <v>8</v>
      </c>
      <c r="B44" s="10">
        <v>54349</v>
      </c>
      <c r="C44" s="10">
        <v>17904</v>
      </c>
      <c r="D44" s="10">
        <v>2284</v>
      </c>
      <c r="E44" s="10">
        <v>4111</v>
      </c>
      <c r="F44" s="10">
        <v>78648</v>
      </c>
    </row>
  </sheetData>
  <conditionalFormatting sqref="A4:F43">
    <cfRule type="expression" dxfId="0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9A265-0D73-419D-8690-2CB3D0418300}">
  <dimension ref="A1:F75"/>
  <sheetViews>
    <sheetView zoomScaleNormal="100" workbookViewId="0"/>
  </sheetViews>
  <sheetFormatPr defaultRowHeight="15" x14ac:dyDescent="0.2"/>
  <cols>
    <col min="1" max="1" width="62.375" style="1" bestFit="1" customWidth="1"/>
    <col min="2" max="2" width="20" style="1" customWidth="1"/>
    <col min="3" max="3" width="22.375" style="1" customWidth="1"/>
    <col min="4" max="4" width="28.375" style="1" customWidth="1"/>
    <col min="5" max="5" width="21.625" style="1" customWidth="1"/>
    <col min="6" max="16384" width="9" style="1"/>
  </cols>
  <sheetData>
    <row r="1" spans="1:6" s="2" customFormat="1" ht="33" customHeight="1" x14ac:dyDescent="0.2">
      <c r="A1" s="2" t="s">
        <v>0</v>
      </c>
      <c r="B1" s="2" t="s">
        <v>1</v>
      </c>
      <c r="C1" s="2" t="s">
        <v>2</v>
      </c>
      <c r="D1" s="2" t="s">
        <v>6</v>
      </c>
      <c r="E1" s="2" t="s">
        <v>7</v>
      </c>
      <c r="F1" s="2" t="s">
        <v>13</v>
      </c>
    </row>
    <row r="2" spans="1:6" x14ac:dyDescent="0.2">
      <c r="A2" s="1" t="s">
        <v>22</v>
      </c>
      <c r="B2" s="1">
        <v>2</v>
      </c>
      <c r="C2" s="1">
        <v>0</v>
      </c>
      <c r="D2" s="1">
        <v>0</v>
      </c>
      <c r="E2" s="1">
        <v>0</v>
      </c>
      <c r="F2" s="1">
        <f>SUM(B2:E2)</f>
        <v>2</v>
      </c>
    </row>
    <row r="3" spans="1:6" x14ac:dyDescent="0.2">
      <c r="A3" s="1" t="s">
        <v>23</v>
      </c>
      <c r="B3" s="1">
        <v>1348</v>
      </c>
      <c r="C3" s="1">
        <v>253</v>
      </c>
      <c r="D3" s="1">
        <v>1</v>
      </c>
      <c r="E3" s="1">
        <v>2</v>
      </c>
      <c r="F3" s="1">
        <f t="shared" ref="F3:F66" si="0">SUM(B3:E3)</f>
        <v>1604</v>
      </c>
    </row>
    <row r="4" spans="1:6" x14ac:dyDescent="0.2">
      <c r="A4" s="1" t="s">
        <v>24</v>
      </c>
      <c r="B4" s="1">
        <v>20666</v>
      </c>
      <c r="C4" s="1">
        <v>6903</v>
      </c>
      <c r="D4" s="1">
        <v>1534</v>
      </c>
      <c r="E4" s="1">
        <v>2478</v>
      </c>
      <c r="F4" s="1">
        <f t="shared" si="0"/>
        <v>31581</v>
      </c>
    </row>
    <row r="5" spans="1:6" x14ac:dyDescent="0.2">
      <c r="A5" s="1" t="s">
        <v>21</v>
      </c>
      <c r="B5" s="1">
        <v>154</v>
      </c>
      <c r="C5" s="1">
        <v>117</v>
      </c>
      <c r="D5" s="1">
        <v>1</v>
      </c>
      <c r="E5" s="1">
        <v>3</v>
      </c>
      <c r="F5" s="1">
        <f t="shared" si="0"/>
        <v>275</v>
      </c>
    </row>
    <row r="6" spans="1:6" x14ac:dyDescent="0.2">
      <c r="A6" s="1" t="s">
        <v>23</v>
      </c>
      <c r="B6" s="1">
        <v>1674</v>
      </c>
      <c r="C6" s="1">
        <v>1310</v>
      </c>
      <c r="D6" s="1">
        <v>8</v>
      </c>
      <c r="E6" s="1">
        <v>257</v>
      </c>
      <c r="F6" s="1">
        <f t="shared" si="0"/>
        <v>3249</v>
      </c>
    </row>
    <row r="7" spans="1:6" x14ac:dyDescent="0.2">
      <c r="A7" s="1" t="s">
        <v>25</v>
      </c>
      <c r="B7" s="1">
        <v>79</v>
      </c>
      <c r="C7" s="1">
        <v>0</v>
      </c>
      <c r="D7" s="1">
        <v>0</v>
      </c>
      <c r="E7" s="1">
        <v>0</v>
      </c>
      <c r="F7" s="1">
        <f t="shared" si="0"/>
        <v>79</v>
      </c>
    </row>
    <row r="8" spans="1:6" x14ac:dyDescent="0.2">
      <c r="A8" s="1" t="s">
        <v>26</v>
      </c>
      <c r="B8" s="1">
        <v>50</v>
      </c>
      <c r="C8" s="1">
        <v>67</v>
      </c>
      <c r="D8" s="1">
        <v>1</v>
      </c>
      <c r="E8" s="1">
        <v>1</v>
      </c>
      <c r="F8" s="1">
        <f t="shared" si="0"/>
        <v>119</v>
      </c>
    </row>
    <row r="9" spans="1:6" x14ac:dyDescent="0.2">
      <c r="A9" s="1" t="s">
        <v>26</v>
      </c>
      <c r="B9" s="1">
        <v>25</v>
      </c>
      <c r="C9" s="1">
        <v>5</v>
      </c>
      <c r="D9" s="1">
        <v>9</v>
      </c>
      <c r="E9" s="1">
        <v>13</v>
      </c>
      <c r="F9" s="1">
        <f t="shared" si="0"/>
        <v>52</v>
      </c>
    </row>
    <row r="10" spans="1:6" x14ac:dyDescent="0.2">
      <c r="A10" s="1" t="s">
        <v>27</v>
      </c>
      <c r="B10" s="1">
        <v>6</v>
      </c>
      <c r="C10" s="1">
        <v>7</v>
      </c>
      <c r="D10" s="1">
        <v>0</v>
      </c>
      <c r="E10" s="1">
        <v>0</v>
      </c>
      <c r="F10" s="1">
        <f t="shared" si="0"/>
        <v>13</v>
      </c>
    </row>
    <row r="11" spans="1:6" x14ac:dyDescent="0.2">
      <c r="A11" s="1" t="s">
        <v>28</v>
      </c>
      <c r="B11" s="1">
        <v>347</v>
      </c>
      <c r="C11" s="1">
        <v>31</v>
      </c>
      <c r="D11" s="1">
        <v>0</v>
      </c>
      <c r="E11" s="1">
        <v>0</v>
      </c>
      <c r="F11" s="1">
        <f t="shared" si="0"/>
        <v>378</v>
      </c>
    </row>
    <row r="12" spans="1:6" x14ac:dyDescent="0.2">
      <c r="A12" s="1" t="s">
        <v>29</v>
      </c>
      <c r="B12" s="1">
        <v>0</v>
      </c>
      <c r="C12" s="1">
        <v>0</v>
      </c>
      <c r="D12" s="1">
        <v>0</v>
      </c>
      <c r="E12" s="1">
        <v>1</v>
      </c>
      <c r="F12" s="1">
        <f t="shared" si="0"/>
        <v>1</v>
      </c>
    </row>
    <row r="13" spans="1:6" x14ac:dyDescent="0.2">
      <c r="A13" s="1" t="s">
        <v>23</v>
      </c>
      <c r="B13" s="1">
        <v>1742</v>
      </c>
      <c r="C13" s="1">
        <v>669</v>
      </c>
      <c r="D13" s="1">
        <v>0</v>
      </c>
      <c r="E13" s="1">
        <v>10</v>
      </c>
      <c r="F13" s="1">
        <f t="shared" si="0"/>
        <v>2421</v>
      </c>
    </row>
    <row r="14" spans="1:6" x14ac:dyDescent="0.2">
      <c r="A14" s="1" t="s">
        <v>30</v>
      </c>
      <c r="B14" s="1">
        <v>92</v>
      </c>
      <c r="C14" s="1">
        <v>131</v>
      </c>
      <c r="D14" s="1">
        <v>0</v>
      </c>
      <c r="E14" s="1">
        <v>6</v>
      </c>
      <c r="F14" s="1">
        <f t="shared" si="0"/>
        <v>229</v>
      </c>
    </row>
    <row r="15" spans="1:6" x14ac:dyDescent="0.2">
      <c r="A15" s="1" t="s">
        <v>31</v>
      </c>
      <c r="B15" s="1">
        <v>1758</v>
      </c>
      <c r="C15" s="1">
        <v>356</v>
      </c>
      <c r="D15" s="1">
        <v>1</v>
      </c>
      <c r="E15" s="1">
        <v>11</v>
      </c>
      <c r="F15" s="1">
        <f t="shared" si="0"/>
        <v>2126</v>
      </c>
    </row>
    <row r="16" spans="1:6" x14ac:dyDescent="0.2">
      <c r="A16" s="1" t="s">
        <v>32</v>
      </c>
      <c r="B16" s="1">
        <v>1</v>
      </c>
      <c r="C16" s="1">
        <v>0</v>
      </c>
      <c r="D16" s="1">
        <v>0</v>
      </c>
      <c r="E16" s="1">
        <v>0</v>
      </c>
      <c r="F16" s="1">
        <f t="shared" si="0"/>
        <v>1</v>
      </c>
    </row>
    <row r="17" spans="1:6" x14ac:dyDescent="0.2">
      <c r="A17" s="1" t="s">
        <v>23</v>
      </c>
      <c r="B17" s="1">
        <v>249</v>
      </c>
      <c r="C17" s="1">
        <v>61</v>
      </c>
      <c r="D17" s="1">
        <v>2</v>
      </c>
      <c r="E17" s="1">
        <v>10</v>
      </c>
      <c r="F17" s="1">
        <f t="shared" si="0"/>
        <v>322</v>
      </c>
    </row>
    <row r="18" spans="1:6" x14ac:dyDescent="0.2">
      <c r="A18" s="1" t="s">
        <v>33</v>
      </c>
      <c r="B18" s="1">
        <v>7759</v>
      </c>
      <c r="C18" s="1">
        <v>1873</v>
      </c>
      <c r="D18" s="1">
        <v>5</v>
      </c>
      <c r="E18" s="1">
        <v>200</v>
      </c>
      <c r="F18" s="1">
        <f t="shared" si="0"/>
        <v>9837</v>
      </c>
    </row>
    <row r="19" spans="1:6" x14ac:dyDescent="0.2">
      <c r="A19" s="1" t="s">
        <v>20</v>
      </c>
      <c r="B19" s="1">
        <v>1</v>
      </c>
      <c r="C19" s="1">
        <v>0</v>
      </c>
      <c r="D19" s="1">
        <v>0</v>
      </c>
      <c r="E19" s="1">
        <v>0</v>
      </c>
      <c r="F19" s="1">
        <f t="shared" si="0"/>
        <v>1</v>
      </c>
    </row>
    <row r="20" spans="1:6" x14ac:dyDescent="0.2">
      <c r="A20" s="1" t="s">
        <v>23</v>
      </c>
      <c r="B20" s="1">
        <v>893</v>
      </c>
      <c r="C20" s="1">
        <v>992</v>
      </c>
      <c r="D20" s="1">
        <v>12</v>
      </c>
      <c r="E20" s="1">
        <v>5</v>
      </c>
      <c r="F20" s="1">
        <f t="shared" si="0"/>
        <v>1902</v>
      </c>
    </row>
    <row r="21" spans="1:6" x14ac:dyDescent="0.2">
      <c r="A21" s="1" t="s">
        <v>24</v>
      </c>
      <c r="B21" s="1">
        <v>5</v>
      </c>
      <c r="C21" s="1">
        <v>0</v>
      </c>
      <c r="D21" s="1">
        <v>0</v>
      </c>
      <c r="E21" s="1">
        <v>0</v>
      </c>
      <c r="F21" s="1">
        <f t="shared" si="0"/>
        <v>5</v>
      </c>
    </row>
    <row r="22" spans="1:6" x14ac:dyDescent="0.2">
      <c r="A22" s="1" t="s">
        <v>23</v>
      </c>
      <c r="B22" s="1">
        <v>50</v>
      </c>
      <c r="C22" s="1">
        <v>176</v>
      </c>
      <c r="D22" s="1">
        <v>1</v>
      </c>
      <c r="E22" s="1">
        <v>0</v>
      </c>
      <c r="F22" s="1">
        <f t="shared" si="0"/>
        <v>227</v>
      </c>
    </row>
    <row r="23" spans="1:6" x14ac:dyDescent="0.2">
      <c r="A23" s="1" t="s">
        <v>34</v>
      </c>
      <c r="B23" s="1">
        <v>544</v>
      </c>
      <c r="C23" s="1">
        <v>9</v>
      </c>
      <c r="D23" s="1">
        <v>0</v>
      </c>
      <c r="E23" s="1">
        <v>0</v>
      </c>
      <c r="F23" s="1">
        <f t="shared" si="0"/>
        <v>553</v>
      </c>
    </row>
    <row r="24" spans="1:6" x14ac:dyDescent="0.2">
      <c r="A24" s="1" t="s">
        <v>35</v>
      </c>
      <c r="B24" s="1">
        <v>28</v>
      </c>
      <c r="C24" s="1">
        <v>0</v>
      </c>
      <c r="D24" s="1">
        <v>0</v>
      </c>
      <c r="E24" s="1">
        <v>0</v>
      </c>
      <c r="F24" s="1">
        <f t="shared" si="0"/>
        <v>28</v>
      </c>
    </row>
    <row r="25" spans="1:6" x14ac:dyDescent="0.2">
      <c r="A25" s="1" t="s">
        <v>24</v>
      </c>
      <c r="B25" s="1">
        <v>2</v>
      </c>
      <c r="C25" s="1">
        <v>1</v>
      </c>
      <c r="D25" s="1">
        <v>1</v>
      </c>
      <c r="E25" s="1">
        <v>0</v>
      </c>
      <c r="F25" s="1">
        <f t="shared" si="0"/>
        <v>4</v>
      </c>
    </row>
    <row r="26" spans="1:6" x14ac:dyDescent="0.2">
      <c r="A26" s="1" t="s">
        <v>36</v>
      </c>
      <c r="B26" s="1">
        <v>6</v>
      </c>
      <c r="C26" s="1">
        <v>0</v>
      </c>
      <c r="D26" s="1">
        <v>0</v>
      </c>
      <c r="E26" s="1">
        <v>0</v>
      </c>
      <c r="F26" s="1">
        <f t="shared" si="0"/>
        <v>6</v>
      </c>
    </row>
    <row r="27" spans="1:6" x14ac:dyDescent="0.2">
      <c r="A27" s="1" t="s">
        <v>23</v>
      </c>
      <c r="B27" s="1">
        <v>1823</v>
      </c>
      <c r="C27" s="1">
        <v>806</v>
      </c>
      <c r="D27" s="1">
        <v>4</v>
      </c>
      <c r="E27" s="1">
        <v>18</v>
      </c>
      <c r="F27" s="1">
        <f t="shared" si="0"/>
        <v>2651</v>
      </c>
    </row>
    <row r="28" spans="1:6" x14ac:dyDescent="0.2">
      <c r="A28" s="1" t="s">
        <v>23</v>
      </c>
      <c r="B28" s="1">
        <v>1129</v>
      </c>
      <c r="C28" s="1">
        <v>277</v>
      </c>
      <c r="D28" s="1">
        <v>4</v>
      </c>
      <c r="E28" s="1">
        <v>5</v>
      </c>
      <c r="F28" s="1">
        <f t="shared" si="0"/>
        <v>1415</v>
      </c>
    </row>
    <row r="29" spans="1:6" x14ac:dyDescent="0.2">
      <c r="A29" s="1" t="s">
        <v>31</v>
      </c>
      <c r="B29" s="1">
        <v>0</v>
      </c>
      <c r="C29" s="1">
        <v>1</v>
      </c>
      <c r="D29" s="1">
        <v>0</v>
      </c>
      <c r="E29" s="1">
        <v>0</v>
      </c>
      <c r="F29" s="1">
        <f t="shared" si="0"/>
        <v>1</v>
      </c>
    </row>
    <row r="30" spans="1:6" x14ac:dyDescent="0.2">
      <c r="A30" s="1" t="s">
        <v>37</v>
      </c>
      <c r="B30" s="1">
        <v>1</v>
      </c>
      <c r="C30" s="1">
        <v>155</v>
      </c>
      <c r="D30" s="1">
        <v>0</v>
      </c>
      <c r="E30" s="1">
        <v>0</v>
      </c>
      <c r="F30" s="1">
        <f t="shared" si="0"/>
        <v>156</v>
      </c>
    </row>
    <row r="31" spans="1:6" x14ac:dyDescent="0.2">
      <c r="A31" s="1" t="s">
        <v>24</v>
      </c>
      <c r="B31" s="1">
        <v>13</v>
      </c>
      <c r="C31" s="1">
        <v>0</v>
      </c>
      <c r="D31" s="1">
        <v>0</v>
      </c>
      <c r="E31" s="1">
        <v>0</v>
      </c>
      <c r="F31" s="1">
        <f t="shared" si="0"/>
        <v>13</v>
      </c>
    </row>
    <row r="32" spans="1:6" x14ac:dyDescent="0.2">
      <c r="A32" s="1" t="s">
        <v>23</v>
      </c>
      <c r="B32" s="1">
        <v>403</v>
      </c>
      <c r="C32" s="1">
        <v>112</v>
      </c>
      <c r="D32" s="1">
        <v>3</v>
      </c>
      <c r="E32" s="1">
        <v>291</v>
      </c>
      <c r="F32" s="1">
        <f t="shared" si="0"/>
        <v>809</v>
      </c>
    </row>
    <row r="33" spans="1:6" x14ac:dyDescent="0.2">
      <c r="A33" s="1" t="s">
        <v>31</v>
      </c>
      <c r="B33" s="1">
        <v>1501</v>
      </c>
      <c r="C33" s="1">
        <v>269</v>
      </c>
      <c r="D33" s="1">
        <v>4</v>
      </c>
      <c r="E33" s="1">
        <v>2</v>
      </c>
      <c r="F33" s="1">
        <f t="shared" si="0"/>
        <v>1776</v>
      </c>
    </row>
    <row r="34" spans="1:6" x14ac:dyDescent="0.2">
      <c r="A34" s="1" t="s">
        <v>38</v>
      </c>
      <c r="B34" s="1">
        <v>46</v>
      </c>
      <c r="C34" s="1">
        <v>0</v>
      </c>
      <c r="D34" s="1">
        <v>0</v>
      </c>
      <c r="E34" s="1">
        <v>0</v>
      </c>
      <c r="F34" s="1">
        <f t="shared" si="0"/>
        <v>46</v>
      </c>
    </row>
    <row r="35" spans="1:6" x14ac:dyDescent="0.2">
      <c r="A35" s="1" t="s">
        <v>23</v>
      </c>
      <c r="B35" s="1">
        <v>1085</v>
      </c>
      <c r="C35" s="1">
        <v>373</v>
      </c>
      <c r="D35" s="1">
        <v>15</v>
      </c>
      <c r="E35" s="1">
        <v>10</v>
      </c>
      <c r="F35" s="1">
        <f t="shared" si="0"/>
        <v>1483</v>
      </c>
    </row>
    <row r="36" spans="1:6" x14ac:dyDescent="0.2">
      <c r="A36" s="1" t="s">
        <v>39</v>
      </c>
      <c r="B36" s="1">
        <v>0</v>
      </c>
      <c r="C36" s="1">
        <v>0</v>
      </c>
      <c r="D36" s="1">
        <v>31</v>
      </c>
      <c r="E36" s="1">
        <v>23</v>
      </c>
      <c r="F36" s="1">
        <f t="shared" si="0"/>
        <v>54</v>
      </c>
    </row>
    <row r="37" spans="1:6" x14ac:dyDescent="0.2">
      <c r="A37" s="1" t="s">
        <v>24</v>
      </c>
      <c r="B37" s="1">
        <v>114</v>
      </c>
      <c r="C37" s="1">
        <v>69</v>
      </c>
      <c r="D37" s="1">
        <v>1</v>
      </c>
      <c r="E37" s="1">
        <v>7</v>
      </c>
      <c r="F37" s="1">
        <f t="shared" si="0"/>
        <v>191</v>
      </c>
    </row>
    <row r="38" spans="1:6" x14ac:dyDescent="0.2">
      <c r="A38" s="1" t="s">
        <v>39</v>
      </c>
      <c r="B38" s="1">
        <v>121</v>
      </c>
      <c r="C38" s="1">
        <v>6</v>
      </c>
      <c r="D38" s="1">
        <v>0</v>
      </c>
      <c r="E38" s="1">
        <v>1</v>
      </c>
      <c r="F38" s="1">
        <f t="shared" si="0"/>
        <v>128</v>
      </c>
    </row>
    <row r="39" spans="1:6" x14ac:dyDescent="0.2">
      <c r="A39" s="1" t="s">
        <v>53</v>
      </c>
      <c r="B39" s="1">
        <v>4</v>
      </c>
      <c r="C39" s="1">
        <v>3</v>
      </c>
      <c r="D39" s="1">
        <v>0</v>
      </c>
      <c r="E39" s="1">
        <v>2</v>
      </c>
      <c r="F39" s="1">
        <f t="shared" si="0"/>
        <v>9</v>
      </c>
    </row>
    <row r="40" spans="1:6" x14ac:dyDescent="0.2">
      <c r="A40" s="1" t="s">
        <v>23</v>
      </c>
      <c r="B40" s="1">
        <v>1111</v>
      </c>
      <c r="C40" s="1">
        <v>425</v>
      </c>
      <c r="D40" s="1">
        <v>19</v>
      </c>
      <c r="E40" s="1">
        <v>29</v>
      </c>
      <c r="F40" s="1">
        <f t="shared" si="0"/>
        <v>1584</v>
      </c>
    </row>
    <row r="41" spans="1:6" x14ac:dyDescent="0.2">
      <c r="A41" s="1" t="s">
        <v>40</v>
      </c>
      <c r="B41" s="1">
        <v>106</v>
      </c>
      <c r="C41" s="1">
        <v>39</v>
      </c>
      <c r="D41" s="1">
        <v>0</v>
      </c>
      <c r="E41" s="1">
        <v>0</v>
      </c>
      <c r="F41" s="1">
        <f t="shared" si="0"/>
        <v>145</v>
      </c>
    </row>
    <row r="42" spans="1:6" x14ac:dyDescent="0.2">
      <c r="A42" s="1" t="s">
        <v>41</v>
      </c>
      <c r="B42" s="1">
        <v>58</v>
      </c>
      <c r="C42" s="1">
        <v>0</v>
      </c>
      <c r="D42" s="1">
        <v>4</v>
      </c>
      <c r="E42" s="1">
        <v>2</v>
      </c>
      <c r="F42" s="1">
        <f t="shared" si="0"/>
        <v>64</v>
      </c>
    </row>
    <row r="43" spans="1:6" x14ac:dyDescent="0.2">
      <c r="A43" s="1" t="s">
        <v>42</v>
      </c>
      <c r="B43" s="1">
        <v>83</v>
      </c>
      <c r="C43" s="1">
        <v>0</v>
      </c>
      <c r="D43" s="1">
        <v>24</v>
      </c>
      <c r="E43" s="1">
        <v>198</v>
      </c>
      <c r="F43" s="1">
        <f t="shared" si="0"/>
        <v>305</v>
      </c>
    </row>
    <row r="44" spans="1:6" x14ac:dyDescent="0.2">
      <c r="A44" s="1" t="s">
        <v>19</v>
      </c>
      <c r="B44" s="1">
        <v>299</v>
      </c>
      <c r="C44" s="1">
        <v>120</v>
      </c>
      <c r="D44" s="1">
        <v>0</v>
      </c>
      <c r="E44" s="1">
        <v>0</v>
      </c>
      <c r="F44" s="1">
        <f t="shared" si="0"/>
        <v>419</v>
      </c>
    </row>
    <row r="45" spans="1:6" x14ac:dyDescent="0.2">
      <c r="A45" s="1" t="s">
        <v>43</v>
      </c>
      <c r="B45" s="1">
        <v>251</v>
      </c>
      <c r="C45" s="1">
        <v>34</v>
      </c>
      <c r="D45" s="1">
        <v>0</v>
      </c>
      <c r="E45" s="1">
        <v>0</v>
      </c>
      <c r="F45" s="1">
        <f t="shared" si="0"/>
        <v>285</v>
      </c>
    </row>
    <row r="46" spans="1:6" x14ac:dyDescent="0.2">
      <c r="A46" s="1" t="s">
        <v>31</v>
      </c>
      <c r="B46" s="1">
        <v>137</v>
      </c>
      <c r="C46" s="1">
        <v>16</v>
      </c>
      <c r="D46" s="1">
        <v>0</v>
      </c>
      <c r="E46" s="1">
        <v>0</v>
      </c>
      <c r="F46" s="1">
        <f t="shared" si="0"/>
        <v>153</v>
      </c>
    </row>
    <row r="47" spans="1:6" x14ac:dyDescent="0.2">
      <c r="A47" s="1" t="s">
        <v>44</v>
      </c>
      <c r="B47" s="1">
        <v>0</v>
      </c>
      <c r="C47" s="1">
        <v>7</v>
      </c>
      <c r="D47" s="1">
        <v>0</v>
      </c>
      <c r="E47" s="1">
        <v>0</v>
      </c>
      <c r="F47" s="1">
        <f t="shared" si="0"/>
        <v>7</v>
      </c>
    </row>
    <row r="48" spans="1:6" x14ac:dyDescent="0.2">
      <c r="A48" s="1" t="s">
        <v>45</v>
      </c>
      <c r="B48" s="1">
        <v>75</v>
      </c>
      <c r="C48" s="1">
        <v>6</v>
      </c>
      <c r="D48" s="1">
        <v>1</v>
      </c>
      <c r="E48" s="1">
        <v>2</v>
      </c>
      <c r="F48" s="1">
        <f t="shared" si="0"/>
        <v>84</v>
      </c>
    </row>
    <row r="49" spans="1:6" x14ac:dyDescent="0.2">
      <c r="A49" s="1" t="s">
        <v>24</v>
      </c>
      <c r="B49" s="1">
        <v>1</v>
      </c>
      <c r="C49" s="1">
        <v>0</v>
      </c>
      <c r="D49" s="1">
        <v>0</v>
      </c>
      <c r="E49" s="1">
        <v>0</v>
      </c>
      <c r="F49" s="1">
        <f t="shared" si="0"/>
        <v>1</v>
      </c>
    </row>
    <row r="50" spans="1:6" x14ac:dyDescent="0.2">
      <c r="A50" s="1" t="s">
        <v>46</v>
      </c>
      <c r="B50" s="1">
        <v>371</v>
      </c>
      <c r="C50" s="1">
        <v>2</v>
      </c>
      <c r="D50" s="1">
        <v>1</v>
      </c>
      <c r="E50" s="1">
        <v>18</v>
      </c>
      <c r="F50" s="1">
        <f t="shared" si="0"/>
        <v>392</v>
      </c>
    </row>
    <row r="51" spans="1:6" x14ac:dyDescent="0.2">
      <c r="A51" s="1" t="s">
        <v>47</v>
      </c>
      <c r="B51" s="1">
        <v>165</v>
      </c>
      <c r="C51" s="1">
        <v>17</v>
      </c>
      <c r="D51" s="1">
        <v>0</v>
      </c>
      <c r="E51" s="1">
        <v>0</v>
      </c>
      <c r="F51" s="1">
        <f t="shared" si="0"/>
        <v>182</v>
      </c>
    </row>
    <row r="52" spans="1:6" x14ac:dyDescent="0.2">
      <c r="A52" s="1" t="s">
        <v>23</v>
      </c>
      <c r="B52" s="1">
        <v>816</v>
      </c>
      <c r="C52" s="1">
        <v>374</v>
      </c>
      <c r="D52" s="1">
        <v>6</v>
      </c>
      <c r="E52" s="1">
        <v>13</v>
      </c>
      <c r="F52" s="1">
        <f t="shared" si="0"/>
        <v>1209</v>
      </c>
    </row>
    <row r="53" spans="1:6" x14ac:dyDescent="0.2">
      <c r="A53" s="1" t="s">
        <v>31</v>
      </c>
      <c r="B53" s="1">
        <v>0</v>
      </c>
      <c r="C53" s="1">
        <v>0</v>
      </c>
      <c r="D53" s="1">
        <v>0</v>
      </c>
      <c r="E53" s="1">
        <v>1</v>
      </c>
      <c r="F53" s="1">
        <f t="shared" si="0"/>
        <v>1</v>
      </c>
    </row>
    <row r="54" spans="1:6" x14ac:dyDescent="0.2">
      <c r="A54" s="1" t="s">
        <v>24</v>
      </c>
      <c r="B54" s="1">
        <v>0</v>
      </c>
      <c r="C54" s="1">
        <v>2</v>
      </c>
      <c r="D54" s="1">
        <v>0</v>
      </c>
      <c r="E54" s="1">
        <v>0</v>
      </c>
      <c r="F54" s="1">
        <f t="shared" si="0"/>
        <v>2</v>
      </c>
    </row>
    <row r="55" spans="1:6" x14ac:dyDescent="0.2">
      <c r="A55" s="1" t="s">
        <v>30</v>
      </c>
      <c r="B55" s="1">
        <v>16</v>
      </c>
      <c r="C55" s="1">
        <v>11</v>
      </c>
      <c r="D55" s="1">
        <v>0</v>
      </c>
      <c r="E55" s="1">
        <v>0</v>
      </c>
      <c r="F55" s="1">
        <f t="shared" si="0"/>
        <v>27</v>
      </c>
    </row>
    <row r="56" spans="1:6" x14ac:dyDescent="0.2">
      <c r="A56" s="1" t="s">
        <v>48</v>
      </c>
      <c r="B56" s="1">
        <v>178</v>
      </c>
      <c r="C56" s="1">
        <v>102</v>
      </c>
      <c r="D56" s="1">
        <v>0</v>
      </c>
      <c r="E56" s="1">
        <v>0</v>
      </c>
      <c r="F56" s="1">
        <f t="shared" si="0"/>
        <v>280</v>
      </c>
    </row>
    <row r="57" spans="1:6" x14ac:dyDescent="0.2">
      <c r="A57" s="1" t="s">
        <v>49</v>
      </c>
      <c r="B57" s="1">
        <v>11</v>
      </c>
      <c r="C57" s="1">
        <v>5</v>
      </c>
      <c r="D57" s="1">
        <v>0</v>
      </c>
      <c r="E57" s="1">
        <v>0</v>
      </c>
      <c r="F57" s="1">
        <f t="shared" si="0"/>
        <v>16</v>
      </c>
    </row>
    <row r="58" spans="1:6" x14ac:dyDescent="0.2">
      <c r="A58" s="1" t="s">
        <v>24</v>
      </c>
      <c r="B58" s="1">
        <v>19</v>
      </c>
      <c r="C58" s="1">
        <v>3</v>
      </c>
      <c r="D58" s="1">
        <v>6</v>
      </c>
      <c r="E58" s="1">
        <v>0</v>
      </c>
      <c r="F58" s="1">
        <f t="shared" si="0"/>
        <v>28</v>
      </c>
    </row>
    <row r="59" spans="1:6" x14ac:dyDescent="0.2">
      <c r="A59" s="1" t="s">
        <v>24</v>
      </c>
      <c r="B59" s="1">
        <v>287</v>
      </c>
      <c r="C59" s="1">
        <v>49</v>
      </c>
      <c r="D59" s="1">
        <v>0</v>
      </c>
      <c r="E59" s="1">
        <v>0</v>
      </c>
      <c r="F59" s="1">
        <f t="shared" si="0"/>
        <v>336</v>
      </c>
    </row>
    <row r="60" spans="1:6" x14ac:dyDescent="0.2">
      <c r="A60" s="1" t="s">
        <v>23</v>
      </c>
      <c r="B60" s="1">
        <v>1125</v>
      </c>
      <c r="C60" s="1">
        <v>516</v>
      </c>
      <c r="D60" s="1">
        <v>2</v>
      </c>
      <c r="E60" s="1">
        <v>182</v>
      </c>
      <c r="F60" s="1">
        <f t="shared" si="0"/>
        <v>1825</v>
      </c>
    </row>
    <row r="61" spans="1:6" x14ac:dyDescent="0.2">
      <c r="A61" s="1" t="s">
        <v>3</v>
      </c>
      <c r="B61" s="1">
        <v>251</v>
      </c>
      <c r="C61" s="1">
        <v>3</v>
      </c>
      <c r="D61" s="1">
        <v>0</v>
      </c>
      <c r="E61" s="1">
        <v>0</v>
      </c>
      <c r="F61" s="1">
        <f t="shared" si="0"/>
        <v>254</v>
      </c>
    </row>
    <row r="62" spans="1:6" x14ac:dyDescent="0.2">
      <c r="A62" s="1" t="s">
        <v>50</v>
      </c>
      <c r="B62" s="1">
        <v>326</v>
      </c>
      <c r="C62" s="1">
        <v>3</v>
      </c>
      <c r="D62" s="1">
        <v>0</v>
      </c>
      <c r="E62" s="1">
        <v>1</v>
      </c>
      <c r="F62" s="1">
        <f t="shared" si="0"/>
        <v>330</v>
      </c>
    </row>
    <row r="63" spans="1:6" x14ac:dyDescent="0.2">
      <c r="A63" s="1" t="s">
        <v>18</v>
      </c>
      <c r="B63" s="1">
        <v>1</v>
      </c>
      <c r="C63" s="1">
        <v>0</v>
      </c>
      <c r="D63" s="1">
        <v>0</v>
      </c>
      <c r="E63" s="1">
        <v>0</v>
      </c>
      <c r="F63" s="1">
        <f t="shared" si="0"/>
        <v>1</v>
      </c>
    </row>
    <row r="64" spans="1:6" x14ac:dyDescent="0.2">
      <c r="A64" s="1" t="s">
        <v>48</v>
      </c>
      <c r="B64" s="1">
        <v>800</v>
      </c>
      <c r="C64" s="1">
        <v>39</v>
      </c>
      <c r="D64" s="1">
        <v>2</v>
      </c>
      <c r="E64" s="1">
        <v>1</v>
      </c>
      <c r="F64" s="1">
        <f t="shared" si="0"/>
        <v>842</v>
      </c>
    </row>
    <row r="65" spans="1:6" x14ac:dyDescent="0.2">
      <c r="A65" s="1" t="s">
        <v>54</v>
      </c>
      <c r="B65" s="1">
        <v>6</v>
      </c>
      <c r="C65" s="1">
        <v>1</v>
      </c>
      <c r="D65" s="1">
        <v>0</v>
      </c>
      <c r="E65" s="1">
        <v>0</v>
      </c>
      <c r="F65" s="1">
        <f t="shared" si="0"/>
        <v>7</v>
      </c>
    </row>
    <row r="66" spans="1:6" x14ac:dyDescent="0.2">
      <c r="A66" s="1" t="s">
        <v>4</v>
      </c>
      <c r="B66" s="1">
        <v>346</v>
      </c>
      <c r="C66" s="1">
        <v>59</v>
      </c>
      <c r="D66" s="1">
        <v>509</v>
      </c>
      <c r="E66" s="1">
        <v>111</v>
      </c>
      <c r="F66" s="1">
        <f t="shared" si="0"/>
        <v>1025</v>
      </c>
    </row>
    <row r="67" spans="1:6" x14ac:dyDescent="0.2">
      <c r="A67" s="1" t="s">
        <v>51</v>
      </c>
      <c r="B67" s="1">
        <v>457</v>
      </c>
      <c r="C67" s="1">
        <v>6</v>
      </c>
      <c r="D67" s="1">
        <v>0</v>
      </c>
      <c r="E67" s="1">
        <v>4</v>
      </c>
      <c r="F67" s="1">
        <f t="shared" ref="F67:F75" si="1">SUM(B67:E67)</f>
        <v>467</v>
      </c>
    </row>
    <row r="68" spans="1:6" x14ac:dyDescent="0.2">
      <c r="A68" s="1" t="s">
        <v>5</v>
      </c>
      <c r="B68" s="1">
        <v>0</v>
      </c>
      <c r="C68" s="1">
        <v>1</v>
      </c>
      <c r="D68" s="1">
        <v>0</v>
      </c>
      <c r="E68" s="1">
        <v>0</v>
      </c>
      <c r="F68" s="1">
        <f t="shared" si="1"/>
        <v>1</v>
      </c>
    </row>
    <row r="69" spans="1:6" x14ac:dyDescent="0.2">
      <c r="A69" s="1" t="s">
        <v>31</v>
      </c>
      <c r="B69" s="1">
        <v>344</v>
      </c>
      <c r="C69" s="1">
        <v>175</v>
      </c>
      <c r="D69" s="1">
        <v>6</v>
      </c>
      <c r="E69" s="1">
        <v>7</v>
      </c>
      <c r="F69" s="1">
        <f t="shared" si="1"/>
        <v>532</v>
      </c>
    </row>
    <row r="70" spans="1:6" x14ac:dyDescent="0.2">
      <c r="A70" s="1" t="s">
        <v>23</v>
      </c>
      <c r="B70" s="1">
        <v>1134</v>
      </c>
      <c r="C70" s="1">
        <v>626</v>
      </c>
      <c r="D70" s="1">
        <v>10</v>
      </c>
      <c r="E70" s="1">
        <v>170</v>
      </c>
      <c r="F70" s="1">
        <f t="shared" si="1"/>
        <v>1940</v>
      </c>
    </row>
    <row r="71" spans="1:6" x14ac:dyDescent="0.2">
      <c r="A71" s="1" t="s">
        <v>23</v>
      </c>
      <c r="B71" s="1">
        <v>661</v>
      </c>
      <c r="C71" s="1">
        <v>66</v>
      </c>
      <c r="D71" s="1">
        <v>53</v>
      </c>
      <c r="E71" s="1">
        <v>4</v>
      </c>
      <c r="F71" s="1">
        <f t="shared" si="1"/>
        <v>784</v>
      </c>
    </row>
    <row r="72" spans="1:6" x14ac:dyDescent="0.2">
      <c r="A72" s="1" t="s">
        <v>31</v>
      </c>
      <c r="B72" s="1">
        <v>211</v>
      </c>
      <c r="C72" s="1">
        <v>56</v>
      </c>
      <c r="D72" s="1">
        <v>0</v>
      </c>
      <c r="E72" s="1">
        <v>1</v>
      </c>
      <c r="F72" s="1">
        <f t="shared" si="1"/>
        <v>268</v>
      </c>
    </row>
    <row r="73" spans="1:6" x14ac:dyDescent="0.2">
      <c r="A73" s="1" t="s">
        <v>23</v>
      </c>
      <c r="B73" s="1">
        <v>815</v>
      </c>
      <c r="C73" s="1">
        <v>105</v>
      </c>
      <c r="D73" s="1">
        <v>2</v>
      </c>
      <c r="E73" s="1">
        <v>9</v>
      </c>
      <c r="F73" s="1">
        <f t="shared" si="1"/>
        <v>931</v>
      </c>
    </row>
    <row r="74" spans="1:6" x14ac:dyDescent="0.2">
      <c r="A74" s="1" t="s">
        <v>52</v>
      </c>
      <c r="B74" s="1">
        <v>24</v>
      </c>
      <c r="C74" s="1">
        <v>0</v>
      </c>
      <c r="D74" s="1">
        <v>1</v>
      </c>
      <c r="E74" s="1">
        <v>1</v>
      </c>
      <c r="F74" s="1">
        <f t="shared" si="1"/>
        <v>26</v>
      </c>
    </row>
    <row r="75" spans="1:6" x14ac:dyDescent="0.2">
      <c r="A75" s="1" t="s">
        <v>31</v>
      </c>
      <c r="B75" s="1">
        <v>143</v>
      </c>
      <c r="C75" s="1">
        <v>4</v>
      </c>
      <c r="D75" s="1">
        <v>0</v>
      </c>
      <c r="E75" s="1">
        <v>1</v>
      </c>
      <c r="F75" s="1">
        <f t="shared" si="1"/>
        <v>148</v>
      </c>
    </row>
  </sheetData>
  <sortState xmlns:xlrd2="http://schemas.microsoft.com/office/spreadsheetml/2017/richdata2" ref="A2:E519">
    <sortCondition ref="A43:A5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Nov 2025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Rants, Bethany A.</dc:creator>
  <cp:lastModifiedBy>Rants, Bethany A.</cp:lastModifiedBy>
  <dcterms:created xsi:type="dcterms:W3CDTF">2025-12-05T16:31:55Z</dcterms:created>
  <dcterms:modified xsi:type="dcterms:W3CDTF">2025-12-08T14:52:37Z</dcterms:modified>
</cp:coreProperties>
</file>