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:\Database Usage Statistics\For Cindy\CY 2023\"/>
    </mc:Choice>
  </mc:AlternateContent>
  <xr:revisionPtr revIDLastSave="0" documentId="13_ncr:1_{72FBC494-1C82-4D01-AEA0-274D2C32EE4B}" xr6:coauthVersionLast="45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able" sheetId="2" r:id="rId1"/>
    <sheet name="Data" sheetId="1" r:id="rId2"/>
  </sheets>
  <definedNames>
    <definedName name="_xlnm._FilterDatabase" localSheetId="1" hidden="1">Data!$A$1:$E$1</definedName>
  </definedNames>
  <calcPr calcId="191029"/>
  <pivotCaches>
    <pivotCache cacheId="6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74" i="1"/>
</calcChain>
</file>

<file path=xl/sharedStrings.xml><?xml version="1.0" encoding="utf-8"?>
<sst xmlns="http://schemas.openxmlformats.org/spreadsheetml/2006/main" count="199" uniqueCount="88">
  <si>
    <t>PebbleGo Animals Article Views</t>
  </si>
  <si>
    <t>PebbleGo Biographies Article Views</t>
  </si>
  <si>
    <t>PebbleGo Next States Article Views</t>
  </si>
  <si>
    <t>PebbleGo Next Indigenous Peoples' History Article Views</t>
  </si>
  <si>
    <t>Carrington High School</t>
  </si>
  <si>
    <t>Cavalier Public Library</t>
  </si>
  <si>
    <t>Dickinson Area Public Library</t>
  </si>
  <si>
    <t>Dickinson State University Library</t>
  </si>
  <si>
    <t>Edgeley Public Library</t>
  </si>
  <si>
    <t>Glen Ullin High School</t>
  </si>
  <si>
    <t>Grand Forks Public Library</t>
  </si>
  <si>
    <t>Grand Forks Public Schools</t>
  </si>
  <si>
    <t>Harvey Public Library</t>
  </si>
  <si>
    <t>Hazen Public Schools</t>
  </si>
  <si>
    <t>Jamestown Public Schools</t>
  </si>
  <si>
    <t>Killdeer School &amp; Public Library</t>
  </si>
  <si>
    <t>Lakota City Library</t>
  </si>
  <si>
    <t>Leach Public Library - Wahpeton</t>
  </si>
  <si>
    <t>Litchville-Marion High School</t>
  </si>
  <si>
    <t>Mandan Public Schools</t>
  </si>
  <si>
    <t>Mayville Portland Clifford Galesburg Schools</t>
  </si>
  <si>
    <t>Minot Public Library</t>
  </si>
  <si>
    <t>North Dakota State Library</t>
  </si>
  <si>
    <t>Saint John High School</t>
  </si>
  <si>
    <t>Tioga High School</t>
  </si>
  <si>
    <t>University of Jamestown</t>
  </si>
  <si>
    <t>Valley City Barnes County Public Library</t>
  </si>
  <si>
    <t>West Fargo Public Library</t>
  </si>
  <si>
    <t>West Fargo Public Schools</t>
  </si>
  <si>
    <t>Williston Public Schools</t>
  </si>
  <si>
    <t>Fargo Public Library</t>
  </si>
  <si>
    <t>Hettinger Public Schools</t>
  </si>
  <si>
    <t>Turtle Mountain Community Schools - Belcourt</t>
  </si>
  <si>
    <t>Central Cass School - Casselton</t>
  </si>
  <si>
    <t>Devils Lake Public Schools</t>
  </si>
  <si>
    <t>Four Winds High School - Fort Totten</t>
  </si>
  <si>
    <t>Grafton Public Schools</t>
  </si>
  <si>
    <t>Beach Jr Sr High School / Golva Elementary</t>
  </si>
  <si>
    <t>Belfield Public School</t>
  </si>
  <si>
    <t>Minot Bishop Ryan Catholic High School</t>
  </si>
  <si>
    <t>Bottineau Public Schools</t>
  </si>
  <si>
    <t>Bowman Public Schools</t>
  </si>
  <si>
    <t>Cavalier School</t>
  </si>
  <si>
    <t>Dickinson High School</t>
  </si>
  <si>
    <t>Dickinson Trinity Catholic High School</t>
  </si>
  <si>
    <t>Divide County Public Library - Crosby</t>
  </si>
  <si>
    <t>Fargo School District</t>
  </si>
  <si>
    <t>Grenora Public School</t>
  </si>
  <si>
    <t>North Sargent School - Gwinner</t>
  </si>
  <si>
    <t>Hatton Eielson Public School &amp; Library</t>
  </si>
  <si>
    <t>Heart of America Library - Rugby</t>
  </si>
  <si>
    <t>Fargo Catholic Schools</t>
  </si>
  <si>
    <t>Northern Cass High School - Hunter</t>
  </si>
  <si>
    <t>Kenmare Jr-Sr High School</t>
  </si>
  <si>
    <t>Kulm Public School</t>
  </si>
  <si>
    <t>Lake Region State College</t>
  </si>
  <si>
    <t>Lakota Public Schools</t>
  </si>
  <si>
    <t>Max School</t>
  </si>
  <si>
    <t>Satre Memorial Milnor School &amp; Public Library</t>
  </si>
  <si>
    <t>Minot Public Schools</t>
  </si>
  <si>
    <t>Mohall School</t>
  </si>
  <si>
    <t>Mott-Regent School</t>
  </si>
  <si>
    <t>Munich Public School</t>
  </si>
  <si>
    <t>Cando North Star Public School</t>
  </si>
  <si>
    <t>Northwood Public School</t>
  </si>
  <si>
    <t>Oakes School &amp; Public Library</t>
  </si>
  <si>
    <t>Park River School &amp; Public Library</t>
  </si>
  <si>
    <t>South Heart School</t>
  </si>
  <si>
    <t>Valley City Public Schools &amp; St. Catherine School</t>
  </si>
  <si>
    <t>Thompson School</t>
  </si>
  <si>
    <t>TGU Towner High School</t>
  </si>
  <si>
    <t>Underwood School</t>
  </si>
  <si>
    <t>United Tribes Technical College - Bismarck</t>
  </si>
  <si>
    <t>Valley City State University</t>
  </si>
  <si>
    <t>Velva School &amp; Public Library</t>
  </si>
  <si>
    <t>Watford City High School</t>
  </si>
  <si>
    <t>Westhope School</t>
  </si>
  <si>
    <t>Wilton School</t>
  </si>
  <si>
    <t>Library</t>
  </si>
  <si>
    <t>Total</t>
  </si>
  <si>
    <t>Grand Total</t>
  </si>
  <si>
    <t>Sum of PebbleGo Biographies Article Views</t>
  </si>
  <si>
    <t>Sum of PebbleGo Animals Article Views</t>
  </si>
  <si>
    <t>Sum of PebbleGo Next States Article Views</t>
  </si>
  <si>
    <t>Sum of PebbleGo Next Indigenous Peoples' History Article Views</t>
  </si>
  <si>
    <t>Sum of Total</t>
  </si>
  <si>
    <t>PebbleGo</t>
  </si>
  <si>
    <t>Calendar Year 2023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</si>
</sst>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wrapText="1"/>
    </xf>
    <xf numFmtId="165" fontId="19" fillId="0" borderId="0" xfId="42" applyNumberFormat="1" applyFont="1" applyAlignment="1">
      <alignment wrapText="1"/>
    </xf>
    <xf numFmtId="165" fontId="19" fillId="0" borderId="0" xfId="0" applyNumberFormat="1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9" fillId="0" borderId="0" xfId="0" pivotButton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2"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alignment vertical="center"/>
    </dxf>
    <dxf>
      <alignment vertical="center"/>
    </dxf>
    <dxf>
      <alignment wrapText="1"/>
    </dxf>
    <dxf>
      <alignment wrapText="1"/>
    </dxf>
    <dxf>
      <alignment horizontal="center"/>
    </dxf>
    <dxf>
      <alignment horizontal="center"/>
    </dxf>
    <dxf>
      <numFmt numFmtId="165" formatCode="_(* #,##0_);_(* \(#,##0\);_(* &quot;-&quot;??_);_(@_)"/>
    </dxf>
    <dxf>
      <numFmt numFmtId="164" formatCode="_(* #,##0.0_);_(* \(#,##0.0\);_(* &quot;-&quot;??_);_(@_)"/>
    </dxf>
    <dxf>
      <numFmt numFmtId="165" formatCode="_(* #,##0_);_(* \(#,##0\);_(* &quot;-&quot;??_);_(@_)"/>
    </dxf>
    <dxf>
      <numFmt numFmtId="35" formatCode="_(* #,##0.00_);_(* \(#,##0.00\);_(* &quot;-&quot;??_);_(@_)"/>
    </dxf>
    <dxf>
      <alignment horizontal="left"/>
    </dxf>
    <dxf>
      <alignment horizontal="center"/>
    </dxf>
    <dxf>
      <alignment horizontal="left"/>
    </dxf>
    <dxf>
      <alignment horizontal="center"/>
    </dxf>
    <dxf>
      <alignment horizontal="center"/>
    </dxf>
    <dxf>
      <alignment horizontal="center"/>
    </dxf>
    <dxf>
      <alignment wrapText="1"/>
    </dxf>
    <dxf>
      <alignment wrapText="1"/>
    </dxf>
    <dxf>
      <alignment vertical="center"/>
    </dxf>
    <dxf>
      <alignment vertical="center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rphy, James W." refreshedDate="45323.377535532411" createdVersion="6" refreshedVersion="6" minRefreshableVersion="3" recordCount="110" xr:uid="{D1686A9A-CE19-4230-9847-435BC40EB303}">
  <cacheSource type="worksheet">
    <worksheetSource ref="A1:F111" sheet="Data"/>
  </cacheSource>
  <cacheFields count="6">
    <cacheField name="Library" numFmtId="0">
      <sharedItems count="75">
        <s v="Beach Jr Sr High School / Golva Elementary"/>
        <s v="Belfield Public School"/>
        <s v="Bottineau Public Schools"/>
        <s v="Bowman Public Schools"/>
        <s v="Cando North Star Public School"/>
        <s v="Carrington High School"/>
        <s v="Cavalier Public Library"/>
        <s v="Cavalier School"/>
        <s v="Central Cass School - Casselton"/>
        <s v="Devils Lake Public Schools"/>
        <s v="Dickinson Area Public Library"/>
        <s v="Dickinson High School"/>
        <s v="Dickinson State University Library"/>
        <s v="Dickinson Trinity Catholic High School"/>
        <s v="Divide County Public Library - Crosby"/>
        <s v="Edgeley Public Library"/>
        <s v="Fargo Catholic Schools"/>
        <s v="Fargo Public Library"/>
        <s v="Fargo School District"/>
        <s v="Four Winds High School - Fort Totten"/>
        <s v="Glen Ullin High School"/>
        <s v="Grafton Public Schools"/>
        <s v="Grand Forks Public Library"/>
        <s v="Grand Forks Public Schools"/>
        <s v="Grenora Public School"/>
        <s v="Harvey Public Library"/>
        <s v="Hatton Eielson Public School &amp; Library"/>
        <s v="Hazen Public Schools"/>
        <s v="Heart of America Library - Rugby"/>
        <s v="Hettinger Public Schools"/>
        <s v="Jamestown Public Schools"/>
        <s v="Kenmare Jr-Sr High School"/>
        <s v="Killdeer School &amp; Public Library"/>
        <s v="Kulm Public School"/>
        <s v="Lake Region State College"/>
        <s v="Lakota City Library"/>
        <s v="Lakota Public Schools"/>
        <s v="Leach Public Library - Wahpeton"/>
        <s v="Litchville-Marion High School"/>
        <s v="Mandan Public Schools"/>
        <s v="Max School"/>
        <s v="Mayville Portland Clifford Galesburg Schools"/>
        <s v="Minot Bishop Ryan Catholic High School"/>
        <s v="Minot Public Library"/>
        <s v="Minot Public Schools"/>
        <s v="Mohall School"/>
        <s v="Mott-Regent School"/>
        <s v="Munich Public School"/>
        <s v="North Dakota State Library"/>
        <s v="North Sargent School - Gwinner"/>
        <s v="Northern Cass High School - Hunter"/>
        <s v="Northwood Public School"/>
        <s v="Oakes School &amp; Public Library"/>
        <s v="Park River School &amp; Public Library"/>
        <s v="Saint John High School"/>
        <s v="Satre Memorial Milnor School &amp; Public Library"/>
        <s v="South Heart School"/>
        <s v="TGU Towner High School"/>
        <s v="Thompson School"/>
        <s v="Tioga High School"/>
        <s v="Turtle Mountain Community Schools - Belcourt"/>
        <s v="Underwood School"/>
        <s v="United Tribes Technical College - Bismarck"/>
        <s v="University of Jamestown"/>
        <s v="Valley City Barnes County Public Library"/>
        <s v="Valley City Public Schools &amp; St. Catherine School"/>
        <s v="Valley City State University"/>
        <s v="Velva School &amp; Public Library"/>
        <s v="Watford City High School"/>
        <s v="West Fargo Public Library"/>
        <s v="West Fargo Public Schools"/>
        <s v="Westhope School"/>
        <s v="Williston Public Schools"/>
        <s v="Wilton School"/>
        <s v="Enderlin Public Schools" u="1"/>
      </sharedItems>
    </cacheField>
    <cacheField name="PebbleGo Animals Article Views" numFmtId="165">
      <sharedItems containsSemiMixedTypes="0" containsString="0" containsNumber="1" containsInteger="1" minValue="0" maxValue="102720"/>
    </cacheField>
    <cacheField name="PebbleGo Biographies Article Views" numFmtId="165">
      <sharedItems containsSemiMixedTypes="0" containsString="0" containsNumber="1" containsInteger="1" minValue="0" maxValue="33103"/>
    </cacheField>
    <cacheField name="PebbleGo Next States Article Views" numFmtId="165">
      <sharedItems containsSemiMixedTypes="0" containsString="0" containsNumber="1" containsInteger="1" minValue="0" maxValue="6284"/>
    </cacheField>
    <cacheField name="PebbleGo Next Indigenous Peoples' History Article Views" numFmtId="165">
      <sharedItems containsSemiMixedTypes="0" containsString="0" containsNumber="1" containsInteger="1" minValue="0" maxValue="1767"/>
    </cacheField>
    <cacheField name="Total" numFmtId="165">
      <sharedItems containsSemiMixedTypes="0" containsString="0" containsNumber="1" containsInteger="1" minValue="0" maxValue="1432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0">
  <r>
    <x v="0"/>
    <n v="2"/>
    <n v="2"/>
    <n v="0"/>
    <n v="0"/>
    <n v="4"/>
  </r>
  <r>
    <x v="1"/>
    <n v="145"/>
    <n v="3"/>
    <n v="2"/>
    <n v="0"/>
    <n v="150"/>
  </r>
  <r>
    <x v="2"/>
    <n v="940"/>
    <n v="109"/>
    <n v="0"/>
    <n v="0"/>
    <n v="1049"/>
  </r>
  <r>
    <x v="3"/>
    <n v="0"/>
    <n v="2"/>
    <n v="11"/>
    <n v="0"/>
    <n v="13"/>
  </r>
  <r>
    <x v="4"/>
    <n v="131"/>
    <n v="85"/>
    <n v="0"/>
    <n v="0"/>
    <n v="216"/>
  </r>
  <r>
    <x v="5"/>
    <n v="43"/>
    <n v="8"/>
    <n v="0"/>
    <n v="0"/>
    <n v="51"/>
  </r>
  <r>
    <x v="6"/>
    <n v="0"/>
    <n v="0"/>
    <n v="1"/>
    <n v="1"/>
    <n v="2"/>
  </r>
  <r>
    <x v="7"/>
    <n v="0"/>
    <n v="0"/>
    <n v="1"/>
    <n v="0"/>
    <n v="1"/>
  </r>
  <r>
    <x v="8"/>
    <n v="4337"/>
    <n v="3103"/>
    <n v="779"/>
    <n v="133"/>
    <n v="8352"/>
  </r>
  <r>
    <x v="8"/>
    <n v="852"/>
    <n v="134"/>
    <n v="2"/>
    <n v="29"/>
    <n v="1017"/>
  </r>
  <r>
    <x v="9"/>
    <n v="4068"/>
    <n v="2670"/>
    <n v="0"/>
    <n v="0"/>
    <n v="6738"/>
  </r>
  <r>
    <x v="9"/>
    <n v="11336"/>
    <n v="1373"/>
    <n v="0"/>
    <n v="0"/>
    <n v="12709"/>
  </r>
  <r>
    <x v="10"/>
    <n v="4"/>
    <n v="0"/>
    <n v="3"/>
    <n v="0"/>
    <n v="7"/>
  </r>
  <r>
    <x v="11"/>
    <n v="27060"/>
    <n v="9746"/>
    <n v="2640"/>
    <n v="1767"/>
    <n v="41213"/>
  </r>
  <r>
    <x v="12"/>
    <n v="0"/>
    <n v="7"/>
    <n v="0"/>
    <n v="2"/>
    <n v="9"/>
  </r>
  <r>
    <x v="13"/>
    <n v="102"/>
    <n v="54"/>
    <n v="1"/>
    <n v="2"/>
    <n v="159"/>
  </r>
  <r>
    <x v="14"/>
    <n v="0"/>
    <n v="0"/>
    <n v="1"/>
    <n v="0"/>
    <n v="1"/>
  </r>
  <r>
    <x v="15"/>
    <n v="0"/>
    <n v="3"/>
    <n v="2"/>
    <n v="1"/>
    <n v="6"/>
  </r>
  <r>
    <x v="16"/>
    <n v="3"/>
    <n v="0"/>
    <n v="6"/>
    <n v="0"/>
    <n v="9"/>
  </r>
  <r>
    <x v="16"/>
    <n v="7"/>
    <n v="44"/>
    <n v="29"/>
    <n v="1"/>
    <n v="81"/>
  </r>
  <r>
    <x v="16"/>
    <n v="4"/>
    <n v="0"/>
    <n v="0"/>
    <n v="0"/>
    <n v="4"/>
  </r>
  <r>
    <x v="16"/>
    <n v="41"/>
    <n v="1"/>
    <n v="0"/>
    <n v="0"/>
    <n v="42"/>
  </r>
  <r>
    <x v="17"/>
    <n v="28"/>
    <n v="5"/>
    <n v="3"/>
    <n v="0"/>
    <n v="36"/>
  </r>
  <r>
    <x v="18"/>
    <n v="102720"/>
    <n v="33103"/>
    <n v="6284"/>
    <n v="1097"/>
    <n v="143204"/>
  </r>
  <r>
    <x v="19"/>
    <n v="590"/>
    <n v="327"/>
    <n v="103"/>
    <n v="1"/>
    <n v="1021"/>
  </r>
  <r>
    <x v="19"/>
    <n v="1156"/>
    <n v="357"/>
    <n v="12"/>
    <n v="26"/>
    <n v="1551"/>
  </r>
  <r>
    <x v="20"/>
    <n v="108"/>
    <n v="35"/>
    <n v="146"/>
    <n v="15"/>
    <n v="304"/>
  </r>
  <r>
    <x v="21"/>
    <n v="1033"/>
    <n v="187"/>
    <n v="26"/>
    <n v="7"/>
    <n v="1253"/>
  </r>
  <r>
    <x v="21"/>
    <n v="25"/>
    <n v="10"/>
    <n v="0"/>
    <n v="0"/>
    <n v="35"/>
  </r>
  <r>
    <x v="22"/>
    <n v="1"/>
    <n v="0"/>
    <n v="0"/>
    <n v="0"/>
    <n v="1"/>
  </r>
  <r>
    <x v="23"/>
    <n v="1365"/>
    <n v="192"/>
    <n v="2"/>
    <n v="1"/>
    <n v="1560"/>
  </r>
  <r>
    <x v="23"/>
    <n v="919"/>
    <n v="731"/>
    <n v="17"/>
    <n v="14"/>
    <n v="1681"/>
  </r>
  <r>
    <x v="23"/>
    <n v="1928"/>
    <n v="306"/>
    <n v="41"/>
    <n v="38"/>
    <n v="2313"/>
  </r>
  <r>
    <x v="23"/>
    <n v="4328"/>
    <n v="526"/>
    <n v="172"/>
    <n v="24"/>
    <n v="5050"/>
  </r>
  <r>
    <x v="23"/>
    <n v="147"/>
    <n v="0"/>
    <n v="0"/>
    <n v="0"/>
    <n v="147"/>
  </r>
  <r>
    <x v="23"/>
    <n v="683"/>
    <n v="56"/>
    <n v="87"/>
    <n v="481"/>
    <n v="1307"/>
  </r>
  <r>
    <x v="23"/>
    <n v="2716"/>
    <n v="395"/>
    <n v="62"/>
    <n v="47"/>
    <n v="3220"/>
  </r>
  <r>
    <x v="23"/>
    <n v="22"/>
    <n v="41"/>
    <n v="0"/>
    <n v="0"/>
    <n v="63"/>
  </r>
  <r>
    <x v="23"/>
    <n v="59"/>
    <n v="75"/>
    <n v="1"/>
    <n v="0"/>
    <n v="135"/>
  </r>
  <r>
    <x v="23"/>
    <n v="668"/>
    <n v="292"/>
    <n v="23"/>
    <n v="12"/>
    <n v="995"/>
  </r>
  <r>
    <x v="24"/>
    <n v="150"/>
    <n v="5"/>
    <n v="0"/>
    <n v="0"/>
    <n v="155"/>
  </r>
  <r>
    <x v="25"/>
    <n v="4"/>
    <n v="0"/>
    <n v="2"/>
    <n v="0"/>
    <n v="6"/>
  </r>
  <r>
    <x v="26"/>
    <n v="50"/>
    <n v="0"/>
    <n v="3"/>
    <n v="0"/>
    <n v="53"/>
  </r>
  <r>
    <x v="27"/>
    <n v="53"/>
    <n v="26"/>
    <n v="0"/>
    <n v="0"/>
    <n v="79"/>
  </r>
  <r>
    <x v="28"/>
    <n v="0"/>
    <n v="0"/>
    <n v="0"/>
    <n v="0"/>
    <n v="0"/>
  </r>
  <r>
    <x v="29"/>
    <n v="536"/>
    <n v="346"/>
    <n v="5"/>
    <n v="8"/>
    <n v="895"/>
  </r>
  <r>
    <x v="29"/>
    <n v="0"/>
    <n v="0"/>
    <n v="0"/>
    <n v="0"/>
    <n v="0"/>
  </r>
  <r>
    <x v="30"/>
    <n v="2"/>
    <n v="0"/>
    <n v="0"/>
    <n v="1"/>
    <n v="3"/>
  </r>
  <r>
    <x v="31"/>
    <n v="1"/>
    <n v="0"/>
    <n v="0"/>
    <n v="0"/>
    <n v="1"/>
  </r>
  <r>
    <x v="32"/>
    <n v="3"/>
    <n v="0"/>
    <n v="2"/>
    <n v="0"/>
    <n v="5"/>
  </r>
  <r>
    <x v="33"/>
    <n v="93"/>
    <n v="96"/>
    <n v="0"/>
    <n v="0"/>
    <n v="189"/>
  </r>
  <r>
    <x v="34"/>
    <n v="1"/>
    <n v="0"/>
    <n v="0"/>
    <n v="0"/>
    <n v="1"/>
  </r>
  <r>
    <x v="35"/>
    <n v="95"/>
    <n v="322"/>
    <n v="18"/>
    <n v="1"/>
    <n v="436"/>
  </r>
  <r>
    <x v="36"/>
    <n v="1"/>
    <n v="1"/>
    <n v="0"/>
    <n v="0"/>
    <n v="2"/>
  </r>
  <r>
    <x v="37"/>
    <n v="0"/>
    <n v="2"/>
    <n v="1"/>
    <n v="0"/>
    <n v="3"/>
  </r>
  <r>
    <x v="38"/>
    <n v="20"/>
    <n v="0"/>
    <n v="0"/>
    <n v="0"/>
    <n v="20"/>
  </r>
  <r>
    <x v="39"/>
    <n v="164"/>
    <n v="33"/>
    <n v="6"/>
    <n v="1"/>
    <n v="204"/>
  </r>
  <r>
    <x v="39"/>
    <n v="1"/>
    <n v="0"/>
    <n v="0"/>
    <n v="0"/>
    <n v="1"/>
  </r>
  <r>
    <x v="40"/>
    <n v="82"/>
    <n v="7"/>
    <n v="1"/>
    <n v="0"/>
    <n v="90"/>
  </r>
  <r>
    <x v="41"/>
    <n v="29"/>
    <n v="1"/>
    <n v="0"/>
    <n v="0"/>
    <n v="30"/>
  </r>
  <r>
    <x v="42"/>
    <n v="0"/>
    <n v="2"/>
    <n v="0"/>
    <n v="0"/>
    <n v="2"/>
  </r>
  <r>
    <x v="43"/>
    <n v="15"/>
    <n v="4"/>
    <n v="3"/>
    <n v="1"/>
    <n v="23"/>
  </r>
  <r>
    <x v="44"/>
    <n v="4"/>
    <n v="391"/>
    <n v="0"/>
    <n v="0"/>
    <n v="395"/>
  </r>
  <r>
    <x v="45"/>
    <n v="3"/>
    <n v="0"/>
    <n v="0"/>
    <n v="0"/>
    <n v="3"/>
  </r>
  <r>
    <x v="46"/>
    <n v="17"/>
    <n v="0"/>
    <n v="0"/>
    <n v="0"/>
    <n v="17"/>
  </r>
  <r>
    <x v="47"/>
    <n v="1"/>
    <n v="0"/>
    <n v="0"/>
    <n v="0"/>
    <n v="1"/>
  </r>
  <r>
    <x v="48"/>
    <n v="32"/>
    <n v="16"/>
    <n v="17"/>
    <n v="9"/>
    <n v="74"/>
  </r>
  <r>
    <x v="49"/>
    <n v="5"/>
    <n v="7"/>
    <n v="0"/>
    <n v="0"/>
    <n v="12"/>
  </r>
  <r>
    <x v="50"/>
    <n v="1679"/>
    <n v="598"/>
    <n v="17"/>
    <n v="1"/>
    <n v="2295"/>
  </r>
  <r>
    <x v="51"/>
    <n v="1"/>
    <n v="0"/>
    <n v="0"/>
    <n v="1"/>
    <n v="2"/>
  </r>
  <r>
    <x v="52"/>
    <n v="2671"/>
    <n v="401"/>
    <n v="552"/>
    <n v="16"/>
    <n v="3640"/>
  </r>
  <r>
    <x v="53"/>
    <n v="58"/>
    <n v="0"/>
    <n v="0"/>
    <n v="0"/>
    <n v="58"/>
  </r>
  <r>
    <x v="54"/>
    <n v="336"/>
    <n v="487"/>
    <n v="62"/>
    <n v="0"/>
    <n v="885"/>
  </r>
  <r>
    <x v="55"/>
    <n v="376"/>
    <n v="31"/>
    <n v="139"/>
    <n v="12"/>
    <n v="558"/>
  </r>
  <r>
    <x v="56"/>
    <n v="15"/>
    <n v="0"/>
    <n v="0"/>
    <n v="0"/>
    <n v="15"/>
  </r>
  <r>
    <x v="57"/>
    <n v="750"/>
    <n v="139"/>
    <n v="1"/>
    <n v="0"/>
    <n v="890"/>
  </r>
  <r>
    <x v="58"/>
    <n v="1227"/>
    <n v="225"/>
    <n v="11"/>
    <n v="2"/>
    <n v="1465"/>
  </r>
  <r>
    <x v="59"/>
    <n v="1"/>
    <n v="2"/>
    <n v="0"/>
    <n v="0"/>
    <n v="3"/>
  </r>
  <r>
    <x v="60"/>
    <n v="895"/>
    <n v="161"/>
    <n v="7"/>
    <n v="14"/>
    <n v="1077"/>
  </r>
  <r>
    <x v="60"/>
    <n v="0"/>
    <n v="2"/>
    <n v="3"/>
    <n v="73"/>
    <n v="78"/>
  </r>
  <r>
    <x v="61"/>
    <n v="1"/>
    <n v="0"/>
    <n v="0"/>
    <n v="0"/>
    <n v="1"/>
  </r>
  <r>
    <x v="62"/>
    <n v="2"/>
    <n v="2"/>
    <n v="4"/>
    <n v="4"/>
    <n v="12"/>
  </r>
  <r>
    <x v="63"/>
    <n v="1"/>
    <n v="0"/>
    <n v="0"/>
    <n v="1"/>
    <n v="2"/>
  </r>
  <r>
    <x v="64"/>
    <n v="1"/>
    <n v="0"/>
    <n v="0"/>
    <n v="0"/>
    <n v="1"/>
  </r>
  <r>
    <x v="65"/>
    <n v="0"/>
    <n v="2"/>
    <n v="0"/>
    <n v="0"/>
    <n v="2"/>
  </r>
  <r>
    <x v="66"/>
    <n v="6"/>
    <n v="3"/>
    <n v="2"/>
    <n v="3"/>
    <n v="14"/>
  </r>
  <r>
    <x v="67"/>
    <n v="122"/>
    <n v="35"/>
    <n v="5"/>
    <n v="1"/>
    <n v="163"/>
  </r>
  <r>
    <x v="68"/>
    <n v="29"/>
    <n v="38"/>
    <n v="5"/>
    <n v="3"/>
    <n v="75"/>
  </r>
  <r>
    <x v="69"/>
    <n v="5"/>
    <n v="0"/>
    <n v="0"/>
    <n v="0"/>
    <n v="5"/>
  </r>
  <r>
    <x v="70"/>
    <n v="22022"/>
    <n v="5661"/>
    <n v="1092"/>
    <n v="535"/>
    <n v="29310"/>
  </r>
  <r>
    <x v="70"/>
    <n v="29608"/>
    <n v="14032"/>
    <n v="1485"/>
    <n v="377"/>
    <n v="45502"/>
  </r>
  <r>
    <x v="70"/>
    <n v="8443"/>
    <n v="2082"/>
    <n v="73"/>
    <n v="42"/>
    <n v="10640"/>
  </r>
  <r>
    <x v="70"/>
    <n v="17231"/>
    <n v="9329"/>
    <n v="322"/>
    <n v="77"/>
    <n v="26959"/>
  </r>
  <r>
    <x v="70"/>
    <n v="2559"/>
    <n v="476"/>
    <n v="386"/>
    <n v="5"/>
    <n v="3426"/>
  </r>
  <r>
    <x v="70"/>
    <n v="25564"/>
    <n v="11149"/>
    <n v="520"/>
    <n v="120"/>
    <n v="37353"/>
  </r>
  <r>
    <x v="70"/>
    <n v="14860"/>
    <n v="8060"/>
    <n v="1076"/>
    <n v="198"/>
    <n v="24194"/>
  </r>
  <r>
    <x v="70"/>
    <n v="5917"/>
    <n v="2924"/>
    <n v="1046"/>
    <n v="35"/>
    <n v="9922"/>
  </r>
  <r>
    <x v="70"/>
    <n v="25842"/>
    <n v="6322"/>
    <n v="604"/>
    <n v="171"/>
    <n v="32939"/>
  </r>
  <r>
    <x v="70"/>
    <n v="1"/>
    <n v="1"/>
    <n v="161"/>
    <n v="0"/>
    <n v="163"/>
  </r>
  <r>
    <x v="70"/>
    <n v="11750"/>
    <n v="3329"/>
    <n v="372"/>
    <n v="119"/>
    <n v="15570"/>
  </r>
  <r>
    <x v="70"/>
    <n v="24"/>
    <n v="1"/>
    <n v="10"/>
    <n v="1"/>
    <n v="36"/>
  </r>
  <r>
    <x v="70"/>
    <n v="11299"/>
    <n v="2619"/>
    <n v="230"/>
    <n v="40"/>
    <n v="14188"/>
  </r>
  <r>
    <x v="70"/>
    <n v="11584"/>
    <n v="2127"/>
    <n v="160"/>
    <n v="36"/>
    <n v="13907"/>
  </r>
  <r>
    <x v="71"/>
    <n v="3"/>
    <n v="0"/>
    <n v="0"/>
    <n v="0"/>
    <n v="3"/>
  </r>
  <r>
    <x v="72"/>
    <n v="31850"/>
    <n v="3801"/>
    <n v="542"/>
    <n v="108"/>
    <n v="36301"/>
  </r>
  <r>
    <x v="72"/>
    <n v="50"/>
    <n v="33"/>
    <n v="62"/>
    <n v="2"/>
    <n v="147"/>
  </r>
  <r>
    <x v="72"/>
    <n v="1"/>
    <n v="1"/>
    <n v="1"/>
    <n v="0"/>
    <n v="3"/>
  </r>
  <r>
    <x v="72"/>
    <n v="8"/>
    <n v="0"/>
    <n v="1"/>
    <n v="0"/>
    <n v="9"/>
  </r>
  <r>
    <x v="72"/>
    <n v="18048"/>
    <n v="2758"/>
    <n v="173"/>
    <n v="51"/>
    <n v="21030"/>
  </r>
  <r>
    <x v="73"/>
    <n v="0"/>
    <n v="1"/>
    <n v="0"/>
    <n v="0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60544D-D110-446D-AC7D-37FEA1F60FA5}" name="PivotTable1" cacheId="6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Library">
  <location ref="A3:F78" firstHeaderRow="0" firstDataRow="1" firstDataCol="1"/>
  <pivotFields count="6">
    <pivotField axis="axisRow" showAll="0">
      <items count="7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m="1" x="74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t="default"/>
      </items>
    </pivotField>
    <pivotField dataField="1" numFmtId="165" showAll="0"/>
    <pivotField dataField="1" numFmtId="165" showAll="0"/>
    <pivotField dataField="1" numFmtId="165" showAll="0"/>
    <pivotField dataField="1" numFmtId="165" showAll="0"/>
    <pivotField dataField="1" numFmtId="165" showAll="0"/>
  </pivotFields>
  <rowFields count="1">
    <field x="0"/>
  </rowFields>
  <rowItems count="7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PebbleGo Biographies Article Views" fld="2" baseField="0" baseItem="0"/>
    <dataField name="Sum of PebbleGo Animals Article Views" fld="1" baseField="0" baseItem="0"/>
    <dataField name="Sum of PebbleGo Next States Article Views" fld="3" baseField="0" baseItem="0"/>
    <dataField name="Sum of PebbleGo Next Indigenous Peoples' History Article Views" fld="4" baseField="0" baseItem="0"/>
    <dataField name="Sum of Total" fld="5" baseField="0" baseItem="0"/>
  </dataFields>
  <formats count="21">
    <format dxfId="61">
      <pivotArea type="all" dataOnly="0" outline="0" fieldPosition="0"/>
    </format>
    <format dxfId="60">
      <pivotArea outline="0" collapsedLevelsAreSubtotals="1" fieldPosition="0"/>
    </format>
    <format dxfId="59">
      <pivotArea field="0" type="button" dataOnly="0" labelOnly="1" outline="0" axis="axisRow" fieldPosition="0"/>
    </format>
    <format dxfId="58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7">
      <pivotArea dataOnly="0" labelOnly="1" fieldPosition="0">
        <references count="1">
          <reference field="0" count="2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56">
      <pivotArea dataOnly="0" labelOnly="1" grandRow="1" outline="0" fieldPosition="0"/>
    </format>
    <format dxfId="5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54">
      <pivotArea type="all" dataOnly="0" outline="0" fieldPosition="0"/>
    </format>
    <format dxfId="53">
      <pivotArea outline="0" collapsedLevelsAreSubtotals="1" fieldPosition="0"/>
    </format>
    <format dxfId="52">
      <pivotArea field="0" type="button" dataOnly="0" labelOnly="1" outline="0" axis="axisRow" fieldPosition="0"/>
    </format>
    <format dxfId="51">
      <pivotArea dataOnly="0" labelOnly="1" fieldPosition="0">
        <references count="1">
          <reference field="0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50">
      <pivotArea dataOnly="0" labelOnly="1" fieldPosition="0">
        <references count="1">
          <reference field="0" count="25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</reference>
        </references>
      </pivotArea>
    </format>
    <format dxfId="49">
      <pivotArea dataOnly="0" labelOnly="1" grandRow="1" outline="0" fieldPosition="0"/>
    </format>
    <format dxfId="48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3">
      <pivotArea field="0" type="button" dataOnly="0" labelOnly="1" outline="0" axis="axisRow" fieldPosition="0"/>
    </format>
    <format dxfId="32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31">
      <pivotArea field="0" type="button" dataOnly="0" labelOnly="1" outline="0" axis="axisRow" fieldPosition="0"/>
    </format>
    <format dxfId="30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7">
      <pivotArea field="0" type="button" dataOnly="0" labelOnly="1" outline="0" axis="axisRow" fieldPosition="0"/>
    </format>
    <format dxfId="25">
      <pivotArea dataOnly="0" labelOnly="1" outline="0" fieldPosition="0">
        <references count="1">
          <reference field="4294967294" count="5">
            <x v="0"/>
            <x v="1"/>
            <x v="2"/>
            <x v="3"/>
            <x v="4"/>
          </reference>
        </references>
      </pivotArea>
    </format>
    <format dxfId="22">
      <pivotArea outline="0" collapsedLevelsAreSubtotals="1" fieldPosition="0"/>
    </format>
  </formats>
  <pivotTableStyleInfo name="PivotStyleLight6" showRowHeaders="1" showColHeaders="1" showRowStripes="1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4247E-FA9D-489B-9833-AC9AA8F1235A}">
  <dimension ref="A1:F79"/>
  <sheetViews>
    <sheetView tabSelected="1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G8" sqref="G8"/>
    </sheetView>
  </sheetViews>
  <sheetFormatPr defaultColWidth="27.85546875" defaultRowHeight="15" x14ac:dyDescent="0.2"/>
  <cols>
    <col min="1" max="1" width="51.5703125" style="2" bestFit="1" customWidth="1"/>
    <col min="2" max="2" width="22.42578125" style="2" bestFit="1" customWidth="1"/>
    <col min="3" max="3" width="25" style="2" bestFit="1" customWidth="1"/>
    <col min="4" max="5" width="26.42578125" style="2" bestFit="1" customWidth="1"/>
    <col min="6" max="6" width="15.140625" style="2" bestFit="1" customWidth="1"/>
    <col min="7" max="16384" width="27.85546875" style="2"/>
  </cols>
  <sheetData>
    <row r="1" spans="1:6" ht="15.75" x14ac:dyDescent="0.25">
      <c r="A1" s="11" t="s">
        <v>86</v>
      </c>
    </row>
    <row r="2" spans="1:6" ht="15.75" x14ac:dyDescent="0.25">
      <c r="A2" s="11" t="s">
        <v>87</v>
      </c>
    </row>
    <row r="3" spans="1:6" ht="47.25" x14ac:dyDescent="0.2">
      <c r="A3" s="9" t="s">
        <v>78</v>
      </c>
      <c r="B3" s="10" t="s">
        <v>81</v>
      </c>
      <c r="C3" s="10" t="s">
        <v>82</v>
      </c>
      <c r="D3" s="10" t="s">
        <v>83</v>
      </c>
      <c r="E3" s="10" t="s">
        <v>84</v>
      </c>
      <c r="F3" s="10" t="s">
        <v>85</v>
      </c>
    </row>
    <row r="4" spans="1:6" x14ac:dyDescent="0.2">
      <c r="A4" s="8" t="s">
        <v>37</v>
      </c>
      <c r="B4" s="5">
        <v>2</v>
      </c>
      <c r="C4" s="5">
        <v>2</v>
      </c>
      <c r="D4" s="5">
        <v>0</v>
      </c>
      <c r="E4" s="5">
        <v>0</v>
      </c>
      <c r="F4" s="5">
        <v>4</v>
      </c>
    </row>
    <row r="5" spans="1:6" x14ac:dyDescent="0.2">
      <c r="A5" s="8" t="s">
        <v>38</v>
      </c>
      <c r="B5" s="5">
        <v>3</v>
      </c>
      <c r="C5" s="5">
        <v>145</v>
      </c>
      <c r="D5" s="5">
        <v>2</v>
      </c>
      <c r="E5" s="5">
        <v>0</v>
      </c>
      <c r="F5" s="5">
        <v>150</v>
      </c>
    </row>
    <row r="6" spans="1:6" x14ac:dyDescent="0.2">
      <c r="A6" s="8" t="s">
        <v>40</v>
      </c>
      <c r="B6" s="5">
        <v>109</v>
      </c>
      <c r="C6" s="5">
        <v>940</v>
      </c>
      <c r="D6" s="5">
        <v>0</v>
      </c>
      <c r="E6" s="5">
        <v>0</v>
      </c>
      <c r="F6" s="5">
        <v>1049</v>
      </c>
    </row>
    <row r="7" spans="1:6" x14ac:dyDescent="0.2">
      <c r="A7" s="8" t="s">
        <v>41</v>
      </c>
      <c r="B7" s="5">
        <v>2</v>
      </c>
      <c r="C7" s="5">
        <v>0</v>
      </c>
      <c r="D7" s="5">
        <v>11</v>
      </c>
      <c r="E7" s="5">
        <v>0</v>
      </c>
      <c r="F7" s="5">
        <v>13</v>
      </c>
    </row>
    <row r="8" spans="1:6" x14ac:dyDescent="0.2">
      <c r="A8" s="8" t="s">
        <v>63</v>
      </c>
      <c r="B8" s="5">
        <v>85</v>
      </c>
      <c r="C8" s="5">
        <v>131</v>
      </c>
      <c r="D8" s="5">
        <v>0</v>
      </c>
      <c r="E8" s="5">
        <v>0</v>
      </c>
      <c r="F8" s="5">
        <v>216</v>
      </c>
    </row>
    <row r="9" spans="1:6" x14ac:dyDescent="0.2">
      <c r="A9" s="8" t="s">
        <v>4</v>
      </c>
      <c r="B9" s="5">
        <v>8</v>
      </c>
      <c r="C9" s="5">
        <v>43</v>
      </c>
      <c r="D9" s="5">
        <v>0</v>
      </c>
      <c r="E9" s="5">
        <v>0</v>
      </c>
      <c r="F9" s="5">
        <v>51</v>
      </c>
    </row>
    <row r="10" spans="1:6" x14ac:dyDescent="0.2">
      <c r="A10" s="8" t="s">
        <v>5</v>
      </c>
      <c r="B10" s="5">
        <v>0</v>
      </c>
      <c r="C10" s="5">
        <v>0</v>
      </c>
      <c r="D10" s="5">
        <v>1</v>
      </c>
      <c r="E10" s="5">
        <v>1</v>
      </c>
      <c r="F10" s="5">
        <v>2</v>
      </c>
    </row>
    <row r="11" spans="1:6" x14ac:dyDescent="0.2">
      <c r="A11" s="8" t="s">
        <v>42</v>
      </c>
      <c r="B11" s="5">
        <v>0</v>
      </c>
      <c r="C11" s="5">
        <v>0</v>
      </c>
      <c r="D11" s="5">
        <v>1</v>
      </c>
      <c r="E11" s="5">
        <v>0</v>
      </c>
      <c r="F11" s="5">
        <v>1</v>
      </c>
    </row>
    <row r="12" spans="1:6" x14ac:dyDescent="0.2">
      <c r="A12" s="8" t="s">
        <v>33</v>
      </c>
      <c r="B12" s="5">
        <v>3237</v>
      </c>
      <c r="C12" s="5">
        <v>5189</v>
      </c>
      <c r="D12" s="5">
        <v>781</v>
      </c>
      <c r="E12" s="5">
        <v>162</v>
      </c>
      <c r="F12" s="5">
        <v>9369</v>
      </c>
    </row>
    <row r="13" spans="1:6" x14ac:dyDescent="0.2">
      <c r="A13" s="8" t="s">
        <v>34</v>
      </c>
      <c r="B13" s="5">
        <v>4043</v>
      </c>
      <c r="C13" s="5">
        <v>15404</v>
      </c>
      <c r="D13" s="5">
        <v>0</v>
      </c>
      <c r="E13" s="5">
        <v>0</v>
      </c>
      <c r="F13" s="5">
        <v>19447</v>
      </c>
    </row>
    <row r="14" spans="1:6" x14ac:dyDescent="0.2">
      <c r="A14" s="8" t="s">
        <v>6</v>
      </c>
      <c r="B14" s="5">
        <v>0</v>
      </c>
      <c r="C14" s="5">
        <v>4</v>
      </c>
      <c r="D14" s="5">
        <v>3</v>
      </c>
      <c r="E14" s="5">
        <v>0</v>
      </c>
      <c r="F14" s="5">
        <v>7</v>
      </c>
    </row>
    <row r="15" spans="1:6" x14ac:dyDescent="0.2">
      <c r="A15" s="8" t="s">
        <v>43</v>
      </c>
      <c r="B15" s="5">
        <v>9746</v>
      </c>
      <c r="C15" s="5">
        <v>27060</v>
      </c>
      <c r="D15" s="5">
        <v>2640</v>
      </c>
      <c r="E15" s="5">
        <v>1767</v>
      </c>
      <c r="F15" s="5">
        <v>41213</v>
      </c>
    </row>
    <row r="16" spans="1:6" x14ac:dyDescent="0.2">
      <c r="A16" s="8" t="s">
        <v>7</v>
      </c>
      <c r="B16" s="5">
        <v>7</v>
      </c>
      <c r="C16" s="5">
        <v>0</v>
      </c>
      <c r="D16" s="5">
        <v>0</v>
      </c>
      <c r="E16" s="5">
        <v>2</v>
      </c>
      <c r="F16" s="5">
        <v>9</v>
      </c>
    </row>
    <row r="17" spans="1:6" x14ac:dyDescent="0.2">
      <c r="A17" s="8" t="s">
        <v>44</v>
      </c>
      <c r="B17" s="5">
        <v>54</v>
      </c>
      <c r="C17" s="5">
        <v>102</v>
      </c>
      <c r="D17" s="5">
        <v>1</v>
      </c>
      <c r="E17" s="5">
        <v>2</v>
      </c>
      <c r="F17" s="5">
        <v>159</v>
      </c>
    </row>
    <row r="18" spans="1:6" x14ac:dyDescent="0.2">
      <c r="A18" s="8" t="s">
        <v>45</v>
      </c>
      <c r="B18" s="5">
        <v>0</v>
      </c>
      <c r="C18" s="5">
        <v>0</v>
      </c>
      <c r="D18" s="5">
        <v>1</v>
      </c>
      <c r="E18" s="5">
        <v>0</v>
      </c>
      <c r="F18" s="5">
        <v>1</v>
      </c>
    </row>
    <row r="19" spans="1:6" x14ac:dyDescent="0.2">
      <c r="A19" s="8" t="s">
        <v>8</v>
      </c>
      <c r="B19" s="5">
        <v>3</v>
      </c>
      <c r="C19" s="5">
        <v>0</v>
      </c>
      <c r="D19" s="5">
        <v>2</v>
      </c>
      <c r="E19" s="5">
        <v>1</v>
      </c>
      <c r="F19" s="5">
        <v>6</v>
      </c>
    </row>
    <row r="20" spans="1:6" x14ac:dyDescent="0.2">
      <c r="A20" s="8" t="s">
        <v>51</v>
      </c>
      <c r="B20" s="5">
        <v>45</v>
      </c>
      <c r="C20" s="5">
        <v>55</v>
      </c>
      <c r="D20" s="5">
        <v>35</v>
      </c>
      <c r="E20" s="5">
        <v>1</v>
      </c>
      <c r="F20" s="5">
        <v>136</v>
      </c>
    </row>
    <row r="21" spans="1:6" x14ac:dyDescent="0.2">
      <c r="A21" s="8" t="s">
        <v>30</v>
      </c>
      <c r="B21" s="5">
        <v>5</v>
      </c>
      <c r="C21" s="5">
        <v>28</v>
      </c>
      <c r="D21" s="5">
        <v>3</v>
      </c>
      <c r="E21" s="5">
        <v>0</v>
      </c>
      <c r="F21" s="5">
        <v>36</v>
      </c>
    </row>
    <row r="22" spans="1:6" x14ac:dyDescent="0.2">
      <c r="A22" s="8" t="s">
        <v>46</v>
      </c>
      <c r="B22" s="5">
        <v>33103</v>
      </c>
      <c r="C22" s="5">
        <v>102720</v>
      </c>
      <c r="D22" s="5">
        <v>6284</v>
      </c>
      <c r="E22" s="5">
        <v>1097</v>
      </c>
      <c r="F22" s="5">
        <v>143204</v>
      </c>
    </row>
    <row r="23" spans="1:6" x14ac:dyDescent="0.2">
      <c r="A23" s="8" t="s">
        <v>35</v>
      </c>
      <c r="B23" s="5">
        <v>684</v>
      </c>
      <c r="C23" s="5">
        <v>1746</v>
      </c>
      <c r="D23" s="5">
        <v>115</v>
      </c>
      <c r="E23" s="5">
        <v>27</v>
      </c>
      <c r="F23" s="5">
        <v>2572</v>
      </c>
    </row>
    <row r="24" spans="1:6" x14ac:dyDescent="0.2">
      <c r="A24" s="8" t="s">
        <v>9</v>
      </c>
      <c r="B24" s="5">
        <v>35</v>
      </c>
      <c r="C24" s="5">
        <v>108</v>
      </c>
      <c r="D24" s="5">
        <v>146</v>
      </c>
      <c r="E24" s="5">
        <v>15</v>
      </c>
      <c r="F24" s="5">
        <v>304</v>
      </c>
    </row>
    <row r="25" spans="1:6" x14ac:dyDescent="0.2">
      <c r="A25" s="8" t="s">
        <v>36</v>
      </c>
      <c r="B25" s="5">
        <v>197</v>
      </c>
      <c r="C25" s="5">
        <v>1058</v>
      </c>
      <c r="D25" s="5">
        <v>26</v>
      </c>
      <c r="E25" s="5">
        <v>7</v>
      </c>
      <c r="F25" s="5">
        <v>1288</v>
      </c>
    </row>
    <row r="26" spans="1:6" x14ac:dyDescent="0.2">
      <c r="A26" s="8" t="s">
        <v>10</v>
      </c>
      <c r="B26" s="5">
        <v>0</v>
      </c>
      <c r="C26" s="5">
        <v>1</v>
      </c>
      <c r="D26" s="5">
        <v>0</v>
      </c>
      <c r="E26" s="5">
        <v>0</v>
      </c>
      <c r="F26" s="5">
        <v>1</v>
      </c>
    </row>
    <row r="27" spans="1:6" x14ac:dyDescent="0.2">
      <c r="A27" s="8" t="s">
        <v>11</v>
      </c>
      <c r="B27" s="5">
        <v>2614</v>
      </c>
      <c r="C27" s="5">
        <v>12835</v>
      </c>
      <c r="D27" s="5">
        <v>405</v>
      </c>
      <c r="E27" s="5">
        <v>617</v>
      </c>
      <c r="F27" s="5">
        <v>16471</v>
      </c>
    </row>
    <row r="28" spans="1:6" x14ac:dyDescent="0.2">
      <c r="A28" s="8" t="s">
        <v>47</v>
      </c>
      <c r="B28" s="5">
        <v>5</v>
      </c>
      <c r="C28" s="5">
        <v>150</v>
      </c>
      <c r="D28" s="5">
        <v>0</v>
      </c>
      <c r="E28" s="5">
        <v>0</v>
      </c>
      <c r="F28" s="5">
        <v>155</v>
      </c>
    </row>
    <row r="29" spans="1:6" x14ac:dyDescent="0.2">
      <c r="A29" s="8" t="s">
        <v>12</v>
      </c>
      <c r="B29" s="5">
        <v>0</v>
      </c>
      <c r="C29" s="5">
        <v>4</v>
      </c>
      <c r="D29" s="5">
        <v>2</v>
      </c>
      <c r="E29" s="5">
        <v>0</v>
      </c>
      <c r="F29" s="5">
        <v>6</v>
      </c>
    </row>
    <row r="30" spans="1:6" x14ac:dyDescent="0.2">
      <c r="A30" s="8" t="s">
        <v>49</v>
      </c>
      <c r="B30" s="5">
        <v>0</v>
      </c>
      <c r="C30" s="5">
        <v>50</v>
      </c>
      <c r="D30" s="5">
        <v>3</v>
      </c>
      <c r="E30" s="5">
        <v>0</v>
      </c>
      <c r="F30" s="5">
        <v>53</v>
      </c>
    </row>
    <row r="31" spans="1:6" x14ac:dyDescent="0.2">
      <c r="A31" s="8" t="s">
        <v>13</v>
      </c>
      <c r="B31" s="5">
        <v>26</v>
      </c>
      <c r="C31" s="5">
        <v>53</v>
      </c>
      <c r="D31" s="5">
        <v>0</v>
      </c>
      <c r="E31" s="5">
        <v>0</v>
      </c>
      <c r="F31" s="5">
        <v>79</v>
      </c>
    </row>
    <row r="32" spans="1:6" x14ac:dyDescent="0.2">
      <c r="A32" s="8" t="s">
        <v>50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</row>
    <row r="33" spans="1:6" x14ac:dyDescent="0.2">
      <c r="A33" s="8" t="s">
        <v>31</v>
      </c>
      <c r="B33" s="5">
        <v>346</v>
      </c>
      <c r="C33" s="5">
        <v>536</v>
      </c>
      <c r="D33" s="5">
        <v>5</v>
      </c>
      <c r="E33" s="5">
        <v>8</v>
      </c>
      <c r="F33" s="5">
        <v>895</v>
      </c>
    </row>
    <row r="34" spans="1:6" x14ac:dyDescent="0.2">
      <c r="A34" s="8" t="s">
        <v>14</v>
      </c>
      <c r="B34" s="5">
        <v>0</v>
      </c>
      <c r="C34" s="5">
        <v>2</v>
      </c>
      <c r="D34" s="5">
        <v>0</v>
      </c>
      <c r="E34" s="5">
        <v>1</v>
      </c>
      <c r="F34" s="5">
        <v>3</v>
      </c>
    </row>
    <row r="35" spans="1:6" x14ac:dyDescent="0.2">
      <c r="A35" s="8" t="s">
        <v>53</v>
      </c>
      <c r="B35" s="5">
        <v>0</v>
      </c>
      <c r="C35" s="5">
        <v>1</v>
      </c>
      <c r="D35" s="5">
        <v>0</v>
      </c>
      <c r="E35" s="5">
        <v>0</v>
      </c>
      <c r="F35" s="5">
        <v>1</v>
      </c>
    </row>
    <row r="36" spans="1:6" x14ac:dyDescent="0.2">
      <c r="A36" s="8" t="s">
        <v>15</v>
      </c>
      <c r="B36" s="5">
        <v>0</v>
      </c>
      <c r="C36" s="5">
        <v>3</v>
      </c>
      <c r="D36" s="5">
        <v>2</v>
      </c>
      <c r="E36" s="5">
        <v>0</v>
      </c>
      <c r="F36" s="5">
        <v>5</v>
      </c>
    </row>
    <row r="37" spans="1:6" x14ac:dyDescent="0.2">
      <c r="A37" s="8" t="s">
        <v>54</v>
      </c>
      <c r="B37" s="5">
        <v>96</v>
      </c>
      <c r="C37" s="5">
        <v>93</v>
      </c>
      <c r="D37" s="5">
        <v>0</v>
      </c>
      <c r="E37" s="5">
        <v>0</v>
      </c>
      <c r="F37" s="5">
        <v>189</v>
      </c>
    </row>
    <row r="38" spans="1:6" x14ac:dyDescent="0.2">
      <c r="A38" s="8" t="s">
        <v>55</v>
      </c>
      <c r="B38" s="5">
        <v>0</v>
      </c>
      <c r="C38" s="5">
        <v>1</v>
      </c>
      <c r="D38" s="5">
        <v>0</v>
      </c>
      <c r="E38" s="5">
        <v>0</v>
      </c>
      <c r="F38" s="5">
        <v>1</v>
      </c>
    </row>
    <row r="39" spans="1:6" x14ac:dyDescent="0.2">
      <c r="A39" s="8" t="s">
        <v>16</v>
      </c>
      <c r="B39" s="5">
        <v>322</v>
      </c>
      <c r="C39" s="5">
        <v>95</v>
      </c>
      <c r="D39" s="5">
        <v>18</v>
      </c>
      <c r="E39" s="5">
        <v>1</v>
      </c>
      <c r="F39" s="5">
        <v>436</v>
      </c>
    </row>
    <row r="40" spans="1:6" x14ac:dyDescent="0.2">
      <c r="A40" s="8" t="s">
        <v>56</v>
      </c>
      <c r="B40" s="5">
        <v>1</v>
      </c>
      <c r="C40" s="5">
        <v>1</v>
      </c>
      <c r="D40" s="5">
        <v>0</v>
      </c>
      <c r="E40" s="5">
        <v>0</v>
      </c>
      <c r="F40" s="5">
        <v>2</v>
      </c>
    </row>
    <row r="41" spans="1:6" x14ac:dyDescent="0.2">
      <c r="A41" s="8" t="s">
        <v>17</v>
      </c>
      <c r="B41" s="5">
        <v>2</v>
      </c>
      <c r="C41" s="5">
        <v>0</v>
      </c>
      <c r="D41" s="5">
        <v>1</v>
      </c>
      <c r="E41" s="5">
        <v>0</v>
      </c>
      <c r="F41" s="5">
        <v>3</v>
      </c>
    </row>
    <row r="42" spans="1:6" x14ac:dyDescent="0.2">
      <c r="A42" s="8" t="s">
        <v>18</v>
      </c>
      <c r="B42" s="5">
        <v>0</v>
      </c>
      <c r="C42" s="5">
        <v>20</v>
      </c>
      <c r="D42" s="5">
        <v>0</v>
      </c>
      <c r="E42" s="5">
        <v>0</v>
      </c>
      <c r="F42" s="5">
        <v>20</v>
      </c>
    </row>
    <row r="43" spans="1:6" x14ac:dyDescent="0.2">
      <c r="A43" s="8" t="s">
        <v>19</v>
      </c>
      <c r="B43" s="5">
        <v>33</v>
      </c>
      <c r="C43" s="5">
        <v>165</v>
      </c>
      <c r="D43" s="5">
        <v>6</v>
      </c>
      <c r="E43" s="5">
        <v>1</v>
      </c>
      <c r="F43" s="5">
        <v>205</v>
      </c>
    </row>
    <row r="44" spans="1:6" x14ac:dyDescent="0.2">
      <c r="A44" s="8" t="s">
        <v>57</v>
      </c>
      <c r="B44" s="5">
        <v>7</v>
      </c>
      <c r="C44" s="5">
        <v>82</v>
      </c>
      <c r="D44" s="5">
        <v>1</v>
      </c>
      <c r="E44" s="5">
        <v>0</v>
      </c>
      <c r="F44" s="5">
        <v>90</v>
      </c>
    </row>
    <row r="45" spans="1:6" x14ac:dyDescent="0.2">
      <c r="A45" s="8" t="s">
        <v>20</v>
      </c>
      <c r="B45" s="5">
        <v>1</v>
      </c>
      <c r="C45" s="5">
        <v>29</v>
      </c>
      <c r="D45" s="5">
        <v>0</v>
      </c>
      <c r="E45" s="5">
        <v>0</v>
      </c>
      <c r="F45" s="5">
        <v>30</v>
      </c>
    </row>
    <row r="46" spans="1:6" x14ac:dyDescent="0.2">
      <c r="A46" s="8" t="s">
        <v>39</v>
      </c>
      <c r="B46" s="5">
        <v>2</v>
      </c>
      <c r="C46" s="5">
        <v>0</v>
      </c>
      <c r="D46" s="5">
        <v>0</v>
      </c>
      <c r="E46" s="5">
        <v>0</v>
      </c>
      <c r="F46" s="5">
        <v>2</v>
      </c>
    </row>
    <row r="47" spans="1:6" x14ac:dyDescent="0.2">
      <c r="A47" s="8" t="s">
        <v>21</v>
      </c>
      <c r="B47" s="5">
        <v>4</v>
      </c>
      <c r="C47" s="5">
        <v>15</v>
      </c>
      <c r="D47" s="5">
        <v>3</v>
      </c>
      <c r="E47" s="5">
        <v>1</v>
      </c>
      <c r="F47" s="5">
        <v>23</v>
      </c>
    </row>
    <row r="48" spans="1:6" x14ac:dyDescent="0.2">
      <c r="A48" s="8" t="s">
        <v>59</v>
      </c>
      <c r="B48" s="5">
        <v>391</v>
      </c>
      <c r="C48" s="5">
        <v>4</v>
      </c>
      <c r="D48" s="5">
        <v>0</v>
      </c>
      <c r="E48" s="5">
        <v>0</v>
      </c>
      <c r="F48" s="5">
        <v>395</v>
      </c>
    </row>
    <row r="49" spans="1:6" x14ac:dyDescent="0.2">
      <c r="A49" s="8" t="s">
        <v>60</v>
      </c>
      <c r="B49" s="5">
        <v>0</v>
      </c>
      <c r="C49" s="5">
        <v>3</v>
      </c>
      <c r="D49" s="5">
        <v>0</v>
      </c>
      <c r="E49" s="5">
        <v>0</v>
      </c>
      <c r="F49" s="5">
        <v>3</v>
      </c>
    </row>
    <row r="50" spans="1:6" x14ac:dyDescent="0.2">
      <c r="A50" s="8" t="s">
        <v>61</v>
      </c>
      <c r="B50" s="5">
        <v>0</v>
      </c>
      <c r="C50" s="5">
        <v>17</v>
      </c>
      <c r="D50" s="5">
        <v>0</v>
      </c>
      <c r="E50" s="5">
        <v>0</v>
      </c>
      <c r="F50" s="5">
        <v>17</v>
      </c>
    </row>
    <row r="51" spans="1:6" x14ac:dyDescent="0.2">
      <c r="A51" s="8" t="s">
        <v>62</v>
      </c>
      <c r="B51" s="5">
        <v>0</v>
      </c>
      <c r="C51" s="5">
        <v>1</v>
      </c>
      <c r="D51" s="5">
        <v>0</v>
      </c>
      <c r="E51" s="5">
        <v>0</v>
      </c>
      <c r="F51" s="5">
        <v>1</v>
      </c>
    </row>
    <row r="52" spans="1:6" x14ac:dyDescent="0.2">
      <c r="A52" s="8" t="s">
        <v>22</v>
      </c>
      <c r="B52" s="5">
        <v>16</v>
      </c>
      <c r="C52" s="5">
        <v>32</v>
      </c>
      <c r="D52" s="5">
        <v>17</v>
      </c>
      <c r="E52" s="5">
        <v>9</v>
      </c>
      <c r="F52" s="5">
        <v>74</v>
      </c>
    </row>
    <row r="53" spans="1:6" x14ac:dyDescent="0.2">
      <c r="A53" s="8" t="s">
        <v>48</v>
      </c>
      <c r="B53" s="5">
        <v>7</v>
      </c>
      <c r="C53" s="5">
        <v>5</v>
      </c>
      <c r="D53" s="5">
        <v>0</v>
      </c>
      <c r="E53" s="5">
        <v>0</v>
      </c>
      <c r="F53" s="5">
        <v>12</v>
      </c>
    </row>
    <row r="54" spans="1:6" x14ac:dyDescent="0.2">
      <c r="A54" s="8" t="s">
        <v>52</v>
      </c>
      <c r="B54" s="5">
        <v>598</v>
      </c>
      <c r="C54" s="5">
        <v>1679</v>
      </c>
      <c r="D54" s="5">
        <v>17</v>
      </c>
      <c r="E54" s="5">
        <v>1</v>
      </c>
      <c r="F54" s="5">
        <v>2295</v>
      </c>
    </row>
    <row r="55" spans="1:6" x14ac:dyDescent="0.2">
      <c r="A55" s="8" t="s">
        <v>64</v>
      </c>
      <c r="B55" s="5">
        <v>0</v>
      </c>
      <c r="C55" s="5">
        <v>1</v>
      </c>
      <c r="D55" s="5">
        <v>0</v>
      </c>
      <c r="E55" s="5">
        <v>1</v>
      </c>
      <c r="F55" s="5">
        <v>2</v>
      </c>
    </row>
    <row r="56" spans="1:6" x14ac:dyDescent="0.2">
      <c r="A56" s="8" t="s">
        <v>65</v>
      </c>
      <c r="B56" s="5">
        <v>401</v>
      </c>
      <c r="C56" s="5">
        <v>2671</v>
      </c>
      <c r="D56" s="5">
        <v>552</v>
      </c>
      <c r="E56" s="5">
        <v>16</v>
      </c>
      <c r="F56" s="5">
        <v>3640</v>
      </c>
    </row>
    <row r="57" spans="1:6" x14ac:dyDescent="0.2">
      <c r="A57" s="8" t="s">
        <v>66</v>
      </c>
      <c r="B57" s="5">
        <v>0</v>
      </c>
      <c r="C57" s="5">
        <v>58</v>
      </c>
      <c r="D57" s="5">
        <v>0</v>
      </c>
      <c r="E57" s="5">
        <v>0</v>
      </c>
      <c r="F57" s="5">
        <v>58</v>
      </c>
    </row>
    <row r="58" spans="1:6" x14ac:dyDescent="0.2">
      <c r="A58" s="8" t="s">
        <v>23</v>
      </c>
      <c r="B58" s="5">
        <v>487</v>
      </c>
      <c r="C58" s="5">
        <v>336</v>
      </c>
      <c r="D58" s="5">
        <v>62</v>
      </c>
      <c r="E58" s="5">
        <v>0</v>
      </c>
      <c r="F58" s="5">
        <v>885</v>
      </c>
    </row>
    <row r="59" spans="1:6" x14ac:dyDescent="0.2">
      <c r="A59" s="8" t="s">
        <v>58</v>
      </c>
      <c r="B59" s="5">
        <v>31</v>
      </c>
      <c r="C59" s="5">
        <v>376</v>
      </c>
      <c r="D59" s="5">
        <v>139</v>
      </c>
      <c r="E59" s="5">
        <v>12</v>
      </c>
      <c r="F59" s="5">
        <v>558</v>
      </c>
    </row>
    <row r="60" spans="1:6" x14ac:dyDescent="0.2">
      <c r="A60" s="8" t="s">
        <v>67</v>
      </c>
      <c r="B60" s="5">
        <v>0</v>
      </c>
      <c r="C60" s="5">
        <v>15</v>
      </c>
      <c r="D60" s="5">
        <v>0</v>
      </c>
      <c r="E60" s="5">
        <v>0</v>
      </c>
      <c r="F60" s="5">
        <v>15</v>
      </c>
    </row>
    <row r="61" spans="1:6" x14ac:dyDescent="0.2">
      <c r="A61" s="8" t="s">
        <v>70</v>
      </c>
      <c r="B61" s="5">
        <v>139</v>
      </c>
      <c r="C61" s="5">
        <v>750</v>
      </c>
      <c r="D61" s="5">
        <v>1</v>
      </c>
      <c r="E61" s="5">
        <v>0</v>
      </c>
      <c r="F61" s="5">
        <v>890</v>
      </c>
    </row>
    <row r="62" spans="1:6" x14ac:dyDescent="0.2">
      <c r="A62" s="8" t="s">
        <v>69</v>
      </c>
      <c r="B62" s="5">
        <v>225</v>
      </c>
      <c r="C62" s="5">
        <v>1227</v>
      </c>
      <c r="D62" s="5">
        <v>11</v>
      </c>
      <c r="E62" s="5">
        <v>2</v>
      </c>
      <c r="F62" s="5">
        <v>1465</v>
      </c>
    </row>
    <row r="63" spans="1:6" x14ac:dyDescent="0.2">
      <c r="A63" s="8" t="s">
        <v>24</v>
      </c>
      <c r="B63" s="5">
        <v>2</v>
      </c>
      <c r="C63" s="5">
        <v>1</v>
      </c>
      <c r="D63" s="5">
        <v>0</v>
      </c>
      <c r="E63" s="5">
        <v>0</v>
      </c>
      <c r="F63" s="5">
        <v>3</v>
      </c>
    </row>
    <row r="64" spans="1:6" x14ac:dyDescent="0.2">
      <c r="A64" s="8" t="s">
        <v>32</v>
      </c>
      <c r="B64" s="5">
        <v>163</v>
      </c>
      <c r="C64" s="5">
        <v>895</v>
      </c>
      <c r="D64" s="5">
        <v>10</v>
      </c>
      <c r="E64" s="5">
        <v>87</v>
      </c>
      <c r="F64" s="5">
        <v>1155</v>
      </c>
    </row>
    <row r="65" spans="1:6" x14ac:dyDescent="0.2">
      <c r="A65" s="8" t="s">
        <v>71</v>
      </c>
      <c r="B65" s="5">
        <v>0</v>
      </c>
      <c r="C65" s="5">
        <v>1</v>
      </c>
      <c r="D65" s="5">
        <v>0</v>
      </c>
      <c r="E65" s="5">
        <v>0</v>
      </c>
      <c r="F65" s="5">
        <v>1</v>
      </c>
    </row>
    <row r="66" spans="1:6" x14ac:dyDescent="0.2">
      <c r="A66" s="8" t="s">
        <v>72</v>
      </c>
      <c r="B66" s="5">
        <v>2</v>
      </c>
      <c r="C66" s="5">
        <v>2</v>
      </c>
      <c r="D66" s="5">
        <v>4</v>
      </c>
      <c r="E66" s="5">
        <v>4</v>
      </c>
      <c r="F66" s="5">
        <v>12</v>
      </c>
    </row>
    <row r="67" spans="1:6" x14ac:dyDescent="0.2">
      <c r="A67" s="8" t="s">
        <v>25</v>
      </c>
      <c r="B67" s="5">
        <v>0</v>
      </c>
      <c r="C67" s="5">
        <v>1</v>
      </c>
      <c r="D67" s="5">
        <v>0</v>
      </c>
      <c r="E67" s="5">
        <v>1</v>
      </c>
      <c r="F67" s="5">
        <v>2</v>
      </c>
    </row>
    <row r="68" spans="1:6" x14ac:dyDescent="0.2">
      <c r="A68" s="8" t="s">
        <v>26</v>
      </c>
      <c r="B68" s="5">
        <v>0</v>
      </c>
      <c r="C68" s="5">
        <v>1</v>
      </c>
      <c r="D68" s="5">
        <v>0</v>
      </c>
      <c r="E68" s="5">
        <v>0</v>
      </c>
      <c r="F68" s="5">
        <v>1</v>
      </c>
    </row>
    <row r="69" spans="1:6" x14ac:dyDescent="0.2">
      <c r="A69" s="8" t="s">
        <v>68</v>
      </c>
      <c r="B69" s="5">
        <v>2</v>
      </c>
      <c r="C69" s="5">
        <v>0</v>
      </c>
      <c r="D69" s="5">
        <v>0</v>
      </c>
      <c r="E69" s="5">
        <v>0</v>
      </c>
      <c r="F69" s="5">
        <v>2</v>
      </c>
    </row>
    <row r="70" spans="1:6" x14ac:dyDescent="0.2">
      <c r="A70" s="8" t="s">
        <v>73</v>
      </c>
      <c r="B70" s="5">
        <v>3</v>
      </c>
      <c r="C70" s="5">
        <v>6</v>
      </c>
      <c r="D70" s="5">
        <v>2</v>
      </c>
      <c r="E70" s="5">
        <v>3</v>
      </c>
      <c r="F70" s="5">
        <v>14</v>
      </c>
    </row>
    <row r="71" spans="1:6" x14ac:dyDescent="0.2">
      <c r="A71" s="8" t="s">
        <v>74</v>
      </c>
      <c r="B71" s="5">
        <v>35</v>
      </c>
      <c r="C71" s="5">
        <v>122</v>
      </c>
      <c r="D71" s="5">
        <v>5</v>
      </c>
      <c r="E71" s="5">
        <v>1</v>
      </c>
      <c r="F71" s="5">
        <v>163</v>
      </c>
    </row>
    <row r="72" spans="1:6" x14ac:dyDescent="0.2">
      <c r="A72" s="8" t="s">
        <v>75</v>
      </c>
      <c r="B72" s="5">
        <v>38</v>
      </c>
      <c r="C72" s="5">
        <v>29</v>
      </c>
      <c r="D72" s="5">
        <v>5</v>
      </c>
      <c r="E72" s="5">
        <v>3</v>
      </c>
      <c r="F72" s="5">
        <v>75</v>
      </c>
    </row>
    <row r="73" spans="1:6" x14ac:dyDescent="0.2">
      <c r="A73" s="8" t="s">
        <v>27</v>
      </c>
      <c r="B73" s="5">
        <v>0</v>
      </c>
      <c r="C73" s="5">
        <v>5</v>
      </c>
      <c r="D73" s="5">
        <v>0</v>
      </c>
      <c r="E73" s="5">
        <v>0</v>
      </c>
      <c r="F73" s="5">
        <v>5</v>
      </c>
    </row>
    <row r="74" spans="1:6" x14ac:dyDescent="0.2">
      <c r="A74" s="8" t="s">
        <v>28</v>
      </c>
      <c r="B74" s="5">
        <v>68112</v>
      </c>
      <c r="C74" s="5">
        <v>186704</v>
      </c>
      <c r="D74" s="5">
        <v>7537</v>
      </c>
      <c r="E74" s="5">
        <v>1756</v>
      </c>
      <c r="F74" s="5">
        <v>264109</v>
      </c>
    </row>
    <row r="75" spans="1:6" x14ac:dyDescent="0.2">
      <c r="A75" s="8" t="s">
        <v>76</v>
      </c>
      <c r="B75" s="5">
        <v>0</v>
      </c>
      <c r="C75" s="5">
        <v>3</v>
      </c>
      <c r="D75" s="5">
        <v>0</v>
      </c>
      <c r="E75" s="5">
        <v>0</v>
      </c>
      <c r="F75" s="5">
        <v>3</v>
      </c>
    </row>
    <row r="76" spans="1:6" x14ac:dyDescent="0.2">
      <c r="A76" s="8" t="s">
        <v>29</v>
      </c>
      <c r="B76" s="5">
        <v>6593</v>
      </c>
      <c r="C76" s="5">
        <v>49957</v>
      </c>
      <c r="D76" s="5">
        <v>779</v>
      </c>
      <c r="E76" s="5">
        <v>161</v>
      </c>
      <c r="F76" s="5">
        <v>57490</v>
      </c>
    </row>
    <row r="77" spans="1:6" x14ac:dyDescent="0.2">
      <c r="A77" s="8" t="s">
        <v>77</v>
      </c>
      <c r="B77" s="5">
        <v>1</v>
      </c>
      <c r="C77" s="5">
        <v>0</v>
      </c>
      <c r="D77" s="5">
        <v>0</v>
      </c>
      <c r="E77" s="5">
        <v>0</v>
      </c>
      <c r="F77" s="5">
        <v>1</v>
      </c>
    </row>
    <row r="78" spans="1:6" x14ac:dyDescent="0.2">
      <c r="A78" s="8" t="s">
        <v>80</v>
      </c>
      <c r="B78" s="5">
        <v>132073</v>
      </c>
      <c r="C78" s="5">
        <v>413773</v>
      </c>
      <c r="D78" s="5">
        <v>19639</v>
      </c>
      <c r="E78" s="5">
        <v>5768</v>
      </c>
      <c r="F78" s="5">
        <v>571253</v>
      </c>
    </row>
    <row r="79" spans="1:6" x14ac:dyDescent="0.2">
      <c r="A79"/>
      <c r="B79"/>
      <c r="C79"/>
      <c r="D79"/>
      <c r="E79"/>
      <c r="F7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1"/>
  <sheetViews>
    <sheetView workbookViewId="0">
      <pane ySplit="1" topLeftCell="A2" activePane="bottomLeft" state="frozen"/>
      <selection pane="bottomLeft" activeCell="G6" sqref="G6"/>
    </sheetView>
  </sheetViews>
  <sheetFormatPr defaultColWidth="20" defaultRowHeight="15" x14ac:dyDescent="0.2"/>
  <cols>
    <col min="1" max="1" width="51.5703125" style="2" bestFit="1" customWidth="1"/>
    <col min="2" max="5" width="20" style="3"/>
    <col min="6" max="16384" width="20" style="2"/>
  </cols>
  <sheetData>
    <row r="1" spans="1:6" s="1" customFormat="1" ht="63" x14ac:dyDescent="0.25">
      <c r="A1" s="6" t="s">
        <v>78</v>
      </c>
      <c r="B1" s="7" t="s">
        <v>0</v>
      </c>
      <c r="C1" s="7" t="s">
        <v>1</v>
      </c>
      <c r="D1" s="7" t="s">
        <v>2</v>
      </c>
      <c r="E1" s="7" t="s">
        <v>3</v>
      </c>
      <c r="F1" s="6" t="s">
        <v>79</v>
      </c>
    </row>
    <row r="2" spans="1:6" x14ac:dyDescent="0.2">
      <c r="A2" s="2" t="s">
        <v>37</v>
      </c>
      <c r="B2" s="4">
        <v>2</v>
      </c>
      <c r="C2" s="4">
        <v>2</v>
      </c>
      <c r="D2" s="4">
        <v>0</v>
      </c>
      <c r="E2" s="4">
        <v>0</v>
      </c>
      <c r="F2" s="5">
        <f t="shared" ref="F2:F64" si="0">SUM(B2:E2)</f>
        <v>4</v>
      </c>
    </row>
    <row r="3" spans="1:6" x14ac:dyDescent="0.2">
      <c r="A3" s="2" t="s">
        <v>38</v>
      </c>
      <c r="B3" s="4">
        <v>145</v>
      </c>
      <c r="C3" s="4">
        <v>3</v>
      </c>
      <c r="D3" s="4">
        <v>2</v>
      </c>
      <c r="E3" s="4">
        <v>0</v>
      </c>
      <c r="F3" s="5">
        <f t="shared" si="0"/>
        <v>150</v>
      </c>
    </row>
    <row r="4" spans="1:6" x14ac:dyDescent="0.2">
      <c r="A4" s="2" t="s">
        <v>40</v>
      </c>
      <c r="B4" s="4">
        <v>940</v>
      </c>
      <c r="C4" s="4">
        <v>109</v>
      </c>
      <c r="D4" s="4">
        <v>0</v>
      </c>
      <c r="E4" s="4">
        <v>0</v>
      </c>
      <c r="F4" s="5">
        <f t="shared" si="0"/>
        <v>1049</v>
      </c>
    </row>
    <row r="5" spans="1:6" x14ac:dyDescent="0.2">
      <c r="A5" s="2" t="s">
        <v>41</v>
      </c>
      <c r="B5" s="4">
        <v>0</v>
      </c>
      <c r="C5" s="4">
        <v>2</v>
      </c>
      <c r="D5" s="4">
        <v>11</v>
      </c>
      <c r="E5" s="4">
        <v>0</v>
      </c>
      <c r="F5" s="5">
        <f t="shared" si="0"/>
        <v>13</v>
      </c>
    </row>
    <row r="6" spans="1:6" x14ac:dyDescent="0.2">
      <c r="A6" s="2" t="s">
        <v>63</v>
      </c>
      <c r="B6" s="4">
        <v>131</v>
      </c>
      <c r="C6" s="4">
        <v>85</v>
      </c>
      <c r="D6" s="4">
        <v>0</v>
      </c>
      <c r="E6" s="4">
        <v>0</v>
      </c>
      <c r="F6" s="5">
        <f t="shared" si="0"/>
        <v>216</v>
      </c>
    </row>
    <row r="7" spans="1:6" x14ac:dyDescent="0.2">
      <c r="A7" s="2" t="s">
        <v>4</v>
      </c>
      <c r="B7" s="4">
        <v>43</v>
      </c>
      <c r="C7" s="4">
        <v>8</v>
      </c>
      <c r="D7" s="4">
        <v>0</v>
      </c>
      <c r="E7" s="4">
        <v>0</v>
      </c>
      <c r="F7" s="5">
        <f t="shared" si="0"/>
        <v>51</v>
      </c>
    </row>
    <row r="8" spans="1:6" x14ac:dyDescent="0.2">
      <c r="A8" s="2" t="s">
        <v>5</v>
      </c>
      <c r="B8" s="4">
        <v>0</v>
      </c>
      <c r="C8" s="4">
        <v>0</v>
      </c>
      <c r="D8" s="4">
        <v>1</v>
      </c>
      <c r="E8" s="4">
        <v>1</v>
      </c>
      <c r="F8" s="5">
        <f t="shared" si="0"/>
        <v>2</v>
      </c>
    </row>
    <row r="9" spans="1:6" x14ac:dyDescent="0.2">
      <c r="A9" s="2" t="s">
        <v>42</v>
      </c>
      <c r="B9" s="4">
        <v>0</v>
      </c>
      <c r="C9" s="4">
        <v>0</v>
      </c>
      <c r="D9" s="4">
        <v>1</v>
      </c>
      <c r="E9" s="4">
        <v>0</v>
      </c>
      <c r="F9" s="5">
        <f t="shared" si="0"/>
        <v>1</v>
      </c>
    </row>
    <row r="10" spans="1:6" x14ac:dyDescent="0.2">
      <c r="A10" s="2" t="s">
        <v>33</v>
      </c>
      <c r="B10" s="4">
        <v>4337</v>
      </c>
      <c r="C10" s="4">
        <v>3103</v>
      </c>
      <c r="D10" s="4">
        <v>779</v>
      </c>
      <c r="E10" s="4">
        <v>133</v>
      </c>
      <c r="F10" s="5">
        <f t="shared" si="0"/>
        <v>8352</v>
      </c>
    </row>
    <row r="11" spans="1:6" x14ac:dyDescent="0.2">
      <c r="A11" s="2" t="s">
        <v>33</v>
      </c>
      <c r="B11" s="4">
        <v>852</v>
      </c>
      <c r="C11" s="4">
        <v>134</v>
      </c>
      <c r="D11" s="4">
        <v>2</v>
      </c>
      <c r="E11" s="4">
        <v>29</v>
      </c>
      <c r="F11" s="5">
        <f t="shared" si="0"/>
        <v>1017</v>
      </c>
    </row>
    <row r="12" spans="1:6" x14ac:dyDescent="0.2">
      <c r="A12" s="2" t="s">
        <v>34</v>
      </c>
      <c r="B12" s="4">
        <v>4068</v>
      </c>
      <c r="C12" s="4">
        <v>2670</v>
      </c>
      <c r="D12" s="4">
        <v>0</v>
      </c>
      <c r="E12" s="4">
        <v>0</v>
      </c>
      <c r="F12" s="5">
        <f t="shared" si="0"/>
        <v>6738</v>
      </c>
    </row>
    <row r="13" spans="1:6" x14ac:dyDescent="0.2">
      <c r="A13" s="2" t="s">
        <v>34</v>
      </c>
      <c r="B13" s="4">
        <v>11336</v>
      </c>
      <c r="C13" s="4">
        <v>1373</v>
      </c>
      <c r="D13" s="4">
        <v>0</v>
      </c>
      <c r="E13" s="4">
        <v>0</v>
      </c>
      <c r="F13" s="5">
        <f t="shared" si="0"/>
        <v>12709</v>
      </c>
    </row>
    <row r="14" spans="1:6" x14ac:dyDescent="0.2">
      <c r="A14" s="2" t="s">
        <v>6</v>
      </c>
      <c r="B14" s="4">
        <v>4</v>
      </c>
      <c r="C14" s="4">
        <v>0</v>
      </c>
      <c r="D14" s="4">
        <v>3</v>
      </c>
      <c r="E14" s="4">
        <v>0</v>
      </c>
      <c r="F14" s="5">
        <f t="shared" si="0"/>
        <v>7</v>
      </c>
    </row>
    <row r="15" spans="1:6" x14ac:dyDescent="0.2">
      <c r="A15" s="2" t="s">
        <v>43</v>
      </c>
      <c r="B15" s="4">
        <v>27060</v>
      </c>
      <c r="C15" s="4">
        <v>9746</v>
      </c>
      <c r="D15" s="4">
        <v>2640</v>
      </c>
      <c r="E15" s="4">
        <v>1767</v>
      </c>
      <c r="F15" s="5">
        <f t="shared" si="0"/>
        <v>41213</v>
      </c>
    </row>
    <row r="16" spans="1:6" x14ac:dyDescent="0.2">
      <c r="A16" s="2" t="s">
        <v>7</v>
      </c>
      <c r="B16" s="4">
        <v>0</v>
      </c>
      <c r="C16" s="4">
        <v>7</v>
      </c>
      <c r="D16" s="4">
        <v>0</v>
      </c>
      <c r="E16" s="4">
        <v>2</v>
      </c>
      <c r="F16" s="5">
        <f t="shared" si="0"/>
        <v>9</v>
      </c>
    </row>
    <row r="17" spans="1:6" x14ac:dyDescent="0.2">
      <c r="A17" s="2" t="s">
        <v>44</v>
      </c>
      <c r="B17" s="4">
        <v>102</v>
      </c>
      <c r="C17" s="4">
        <v>54</v>
      </c>
      <c r="D17" s="4">
        <v>1</v>
      </c>
      <c r="E17" s="4">
        <v>2</v>
      </c>
      <c r="F17" s="5">
        <f t="shared" si="0"/>
        <v>159</v>
      </c>
    </row>
    <row r="18" spans="1:6" x14ac:dyDescent="0.2">
      <c r="A18" s="2" t="s">
        <v>45</v>
      </c>
      <c r="B18" s="4">
        <v>0</v>
      </c>
      <c r="C18" s="4">
        <v>0</v>
      </c>
      <c r="D18" s="4">
        <v>1</v>
      </c>
      <c r="E18" s="4">
        <v>0</v>
      </c>
      <c r="F18" s="5">
        <f t="shared" si="0"/>
        <v>1</v>
      </c>
    </row>
    <row r="19" spans="1:6" x14ac:dyDescent="0.2">
      <c r="A19" s="2" t="s">
        <v>8</v>
      </c>
      <c r="B19" s="4">
        <v>0</v>
      </c>
      <c r="C19" s="4">
        <v>3</v>
      </c>
      <c r="D19" s="4">
        <v>2</v>
      </c>
      <c r="E19" s="4">
        <v>1</v>
      </c>
      <c r="F19" s="5">
        <f t="shared" si="0"/>
        <v>6</v>
      </c>
    </row>
    <row r="20" spans="1:6" x14ac:dyDescent="0.2">
      <c r="A20" s="2" t="s">
        <v>51</v>
      </c>
      <c r="B20" s="4">
        <v>3</v>
      </c>
      <c r="C20" s="4">
        <v>0</v>
      </c>
      <c r="D20" s="4">
        <v>6</v>
      </c>
      <c r="E20" s="4">
        <v>0</v>
      </c>
      <c r="F20" s="5">
        <f t="shared" si="0"/>
        <v>9</v>
      </c>
    </row>
    <row r="21" spans="1:6" x14ac:dyDescent="0.2">
      <c r="A21" s="2" t="s">
        <v>51</v>
      </c>
      <c r="B21" s="4">
        <v>7</v>
      </c>
      <c r="C21" s="4">
        <v>44</v>
      </c>
      <c r="D21" s="4">
        <v>29</v>
      </c>
      <c r="E21" s="4">
        <v>1</v>
      </c>
      <c r="F21" s="5">
        <f t="shared" si="0"/>
        <v>81</v>
      </c>
    </row>
    <row r="22" spans="1:6" x14ac:dyDescent="0.2">
      <c r="A22" s="2" t="s">
        <v>51</v>
      </c>
      <c r="B22" s="4">
        <v>4</v>
      </c>
      <c r="C22" s="4">
        <v>0</v>
      </c>
      <c r="D22" s="4">
        <v>0</v>
      </c>
      <c r="E22" s="4">
        <v>0</v>
      </c>
      <c r="F22" s="5">
        <f t="shared" si="0"/>
        <v>4</v>
      </c>
    </row>
    <row r="23" spans="1:6" x14ac:dyDescent="0.2">
      <c r="A23" s="2" t="s">
        <v>51</v>
      </c>
      <c r="B23" s="4">
        <v>41</v>
      </c>
      <c r="C23" s="4">
        <v>1</v>
      </c>
      <c r="D23" s="4">
        <v>0</v>
      </c>
      <c r="E23" s="4">
        <v>0</v>
      </c>
      <c r="F23" s="5">
        <f t="shared" si="0"/>
        <v>42</v>
      </c>
    </row>
    <row r="24" spans="1:6" x14ac:dyDescent="0.2">
      <c r="A24" s="2" t="s">
        <v>30</v>
      </c>
      <c r="B24" s="4">
        <v>28</v>
      </c>
      <c r="C24" s="4">
        <v>5</v>
      </c>
      <c r="D24" s="4">
        <v>3</v>
      </c>
      <c r="E24" s="4">
        <v>0</v>
      </c>
      <c r="F24" s="5">
        <f t="shared" si="0"/>
        <v>36</v>
      </c>
    </row>
    <row r="25" spans="1:6" x14ac:dyDescent="0.2">
      <c r="A25" s="2" t="s">
        <v>46</v>
      </c>
      <c r="B25" s="4">
        <v>102720</v>
      </c>
      <c r="C25" s="4">
        <v>33103</v>
      </c>
      <c r="D25" s="4">
        <v>6284</v>
      </c>
      <c r="E25" s="4">
        <v>1097</v>
      </c>
      <c r="F25" s="5">
        <f t="shared" si="0"/>
        <v>143204</v>
      </c>
    </row>
    <row r="26" spans="1:6" x14ac:dyDescent="0.2">
      <c r="A26" s="2" t="s">
        <v>35</v>
      </c>
      <c r="B26" s="4">
        <v>590</v>
      </c>
      <c r="C26" s="4">
        <v>327</v>
      </c>
      <c r="D26" s="4">
        <v>103</v>
      </c>
      <c r="E26" s="4">
        <v>1</v>
      </c>
      <c r="F26" s="5">
        <f t="shared" si="0"/>
        <v>1021</v>
      </c>
    </row>
    <row r="27" spans="1:6" x14ac:dyDescent="0.2">
      <c r="A27" s="2" t="s">
        <v>35</v>
      </c>
      <c r="B27" s="4">
        <v>1156</v>
      </c>
      <c r="C27" s="4">
        <v>357</v>
      </c>
      <c r="D27" s="4">
        <v>12</v>
      </c>
      <c r="E27" s="4">
        <v>26</v>
      </c>
      <c r="F27" s="5">
        <f t="shared" si="0"/>
        <v>1551</v>
      </c>
    </row>
    <row r="28" spans="1:6" x14ac:dyDescent="0.2">
      <c r="A28" s="2" t="s">
        <v>9</v>
      </c>
      <c r="B28" s="4">
        <v>108</v>
      </c>
      <c r="C28" s="4">
        <v>35</v>
      </c>
      <c r="D28" s="4">
        <v>146</v>
      </c>
      <c r="E28" s="4">
        <v>15</v>
      </c>
      <c r="F28" s="5">
        <f t="shared" si="0"/>
        <v>304</v>
      </c>
    </row>
    <row r="29" spans="1:6" x14ac:dyDescent="0.2">
      <c r="A29" s="2" t="s">
        <v>36</v>
      </c>
      <c r="B29" s="4">
        <v>1033</v>
      </c>
      <c r="C29" s="4">
        <v>187</v>
      </c>
      <c r="D29" s="4">
        <v>26</v>
      </c>
      <c r="E29" s="4">
        <v>7</v>
      </c>
      <c r="F29" s="5">
        <f t="shared" si="0"/>
        <v>1253</v>
      </c>
    </row>
    <row r="30" spans="1:6" x14ac:dyDescent="0.2">
      <c r="A30" s="2" t="s">
        <v>36</v>
      </c>
      <c r="B30" s="4">
        <v>25</v>
      </c>
      <c r="C30" s="4">
        <v>10</v>
      </c>
      <c r="D30" s="4">
        <v>0</v>
      </c>
      <c r="E30" s="4">
        <v>0</v>
      </c>
      <c r="F30" s="5">
        <f t="shared" si="0"/>
        <v>35</v>
      </c>
    </row>
    <row r="31" spans="1:6" x14ac:dyDescent="0.2">
      <c r="A31" s="2" t="s">
        <v>10</v>
      </c>
      <c r="B31" s="4">
        <v>1</v>
      </c>
      <c r="C31" s="4">
        <v>0</v>
      </c>
      <c r="D31" s="4">
        <v>0</v>
      </c>
      <c r="E31" s="4">
        <v>0</v>
      </c>
      <c r="F31" s="5">
        <f t="shared" si="0"/>
        <v>1</v>
      </c>
    </row>
    <row r="32" spans="1:6" x14ac:dyDescent="0.2">
      <c r="A32" s="2" t="s">
        <v>11</v>
      </c>
      <c r="B32" s="4">
        <v>1365</v>
      </c>
      <c r="C32" s="4">
        <v>192</v>
      </c>
      <c r="D32" s="4">
        <v>2</v>
      </c>
      <c r="E32" s="4">
        <v>1</v>
      </c>
      <c r="F32" s="5">
        <f t="shared" si="0"/>
        <v>1560</v>
      </c>
    </row>
    <row r="33" spans="1:6" x14ac:dyDescent="0.2">
      <c r="A33" s="2" t="s">
        <v>11</v>
      </c>
      <c r="B33" s="4">
        <v>919</v>
      </c>
      <c r="C33" s="4">
        <v>731</v>
      </c>
      <c r="D33" s="4">
        <v>17</v>
      </c>
      <c r="E33" s="4">
        <v>14</v>
      </c>
      <c r="F33" s="5">
        <f t="shared" si="0"/>
        <v>1681</v>
      </c>
    </row>
    <row r="34" spans="1:6" x14ac:dyDescent="0.2">
      <c r="A34" s="2" t="s">
        <v>11</v>
      </c>
      <c r="B34" s="4">
        <v>1928</v>
      </c>
      <c r="C34" s="4">
        <v>306</v>
      </c>
      <c r="D34" s="4">
        <v>41</v>
      </c>
      <c r="E34" s="4">
        <v>38</v>
      </c>
      <c r="F34" s="5">
        <f t="shared" si="0"/>
        <v>2313</v>
      </c>
    </row>
    <row r="35" spans="1:6" x14ac:dyDescent="0.2">
      <c r="A35" s="2" t="s">
        <v>11</v>
      </c>
      <c r="B35" s="4">
        <v>4328</v>
      </c>
      <c r="C35" s="4">
        <v>526</v>
      </c>
      <c r="D35" s="4">
        <v>172</v>
      </c>
      <c r="E35" s="4">
        <v>24</v>
      </c>
      <c r="F35" s="5">
        <f t="shared" si="0"/>
        <v>5050</v>
      </c>
    </row>
    <row r="36" spans="1:6" x14ac:dyDescent="0.2">
      <c r="A36" s="2" t="s">
        <v>11</v>
      </c>
      <c r="B36" s="4">
        <v>147</v>
      </c>
      <c r="C36" s="4">
        <v>0</v>
      </c>
      <c r="D36" s="4">
        <v>0</v>
      </c>
      <c r="E36" s="4">
        <v>0</v>
      </c>
      <c r="F36" s="5">
        <f t="shared" si="0"/>
        <v>147</v>
      </c>
    </row>
    <row r="37" spans="1:6" x14ac:dyDescent="0.2">
      <c r="A37" s="2" t="s">
        <v>11</v>
      </c>
      <c r="B37" s="4">
        <v>683</v>
      </c>
      <c r="C37" s="4">
        <v>56</v>
      </c>
      <c r="D37" s="4">
        <v>87</v>
      </c>
      <c r="E37" s="4">
        <v>481</v>
      </c>
      <c r="F37" s="5">
        <f t="shared" si="0"/>
        <v>1307</v>
      </c>
    </row>
    <row r="38" spans="1:6" x14ac:dyDescent="0.2">
      <c r="A38" s="2" t="s">
        <v>11</v>
      </c>
      <c r="B38" s="4">
        <v>2716</v>
      </c>
      <c r="C38" s="4">
        <v>395</v>
      </c>
      <c r="D38" s="4">
        <v>62</v>
      </c>
      <c r="E38" s="4">
        <v>47</v>
      </c>
      <c r="F38" s="5">
        <f t="shared" si="0"/>
        <v>3220</v>
      </c>
    </row>
    <row r="39" spans="1:6" x14ac:dyDescent="0.2">
      <c r="A39" s="2" t="s">
        <v>11</v>
      </c>
      <c r="B39" s="4">
        <v>22</v>
      </c>
      <c r="C39" s="4">
        <v>41</v>
      </c>
      <c r="D39" s="4">
        <v>0</v>
      </c>
      <c r="E39" s="4">
        <v>0</v>
      </c>
      <c r="F39" s="5">
        <f t="shared" si="0"/>
        <v>63</v>
      </c>
    </row>
    <row r="40" spans="1:6" x14ac:dyDescent="0.2">
      <c r="A40" s="2" t="s">
        <v>11</v>
      </c>
      <c r="B40" s="4">
        <v>59</v>
      </c>
      <c r="C40" s="4">
        <v>75</v>
      </c>
      <c r="D40" s="4">
        <v>1</v>
      </c>
      <c r="E40" s="4">
        <v>0</v>
      </c>
      <c r="F40" s="5">
        <f t="shared" si="0"/>
        <v>135</v>
      </c>
    </row>
    <row r="41" spans="1:6" x14ac:dyDescent="0.2">
      <c r="A41" s="2" t="s">
        <v>11</v>
      </c>
      <c r="B41" s="4">
        <v>668</v>
      </c>
      <c r="C41" s="4">
        <v>292</v>
      </c>
      <c r="D41" s="4">
        <v>23</v>
      </c>
      <c r="E41" s="4">
        <v>12</v>
      </c>
      <c r="F41" s="5">
        <f t="shared" si="0"/>
        <v>995</v>
      </c>
    </row>
    <row r="42" spans="1:6" x14ac:dyDescent="0.2">
      <c r="A42" s="2" t="s">
        <v>47</v>
      </c>
      <c r="B42" s="4">
        <v>150</v>
      </c>
      <c r="C42" s="4">
        <v>5</v>
      </c>
      <c r="D42" s="4">
        <v>0</v>
      </c>
      <c r="E42" s="4">
        <v>0</v>
      </c>
      <c r="F42" s="5">
        <f t="shared" si="0"/>
        <v>155</v>
      </c>
    </row>
    <row r="43" spans="1:6" x14ac:dyDescent="0.2">
      <c r="A43" s="2" t="s">
        <v>12</v>
      </c>
      <c r="B43" s="4">
        <v>4</v>
      </c>
      <c r="C43" s="4">
        <v>0</v>
      </c>
      <c r="D43" s="4">
        <v>2</v>
      </c>
      <c r="E43" s="4">
        <v>0</v>
      </c>
      <c r="F43" s="5">
        <f t="shared" si="0"/>
        <v>6</v>
      </c>
    </row>
    <row r="44" spans="1:6" x14ac:dyDescent="0.2">
      <c r="A44" s="2" t="s">
        <v>49</v>
      </c>
      <c r="B44" s="4">
        <v>50</v>
      </c>
      <c r="C44" s="4">
        <v>0</v>
      </c>
      <c r="D44" s="4">
        <v>3</v>
      </c>
      <c r="E44" s="4">
        <v>0</v>
      </c>
      <c r="F44" s="5">
        <f t="shared" si="0"/>
        <v>53</v>
      </c>
    </row>
    <row r="45" spans="1:6" x14ac:dyDescent="0.2">
      <c r="A45" s="2" t="s">
        <v>13</v>
      </c>
      <c r="B45" s="4">
        <v>53</v>
      </c>
      <c r="C45" s="4">
        <v>26</v>
      </c>
      <c r="D45" s="4">
        <v>0</v>
      </c>
      <c r="E45" s="4">
        <v>0</v>
      </c>
      <c r="F45" s="5">
        <f t="shared" si="0"/>
        <v>79</v>
      </c>
    </row>
    <row r="46" spans="1:6" x14ac:dyDescent="0.2">
      <c r="A46" s="2" t="s">
        <v>50</v>
      </c>
      <c r="B46" s="4">
        <v>0</v>
      </c>
      <c r="C46" s="4">
        <v>0</v>
      </c>
      <c r="D46" s="4">
        <v>0</v>
      </c>
      <c r="E46" s="4">
        <v>0</v>
      </c>
      <c r="F46" s="5">
        <f t="shared" si="0"/>
        <v>0</v>
      </c>
    </row>
    <row r="47" spans="1:6" x14ac:dyDescent="0.2">
      <c r="A47" s="2" t="s">
        <v>31</v>
      </c>
      <c r="B47" s="4">
        <v>536</v>
      </c>
      <c r="C47" s="4">
        <v>346</v>
      </c>
      <c r="D47" s="4">
        <v>5</v>
      </c>
      <c r="E47" s="4">
        <v>8</v>
      </c>
      <c r="F47" s="5">
        <f t="shared" si="0"/>
        <v>895</v>
      </c>
    </row>
    <row r="48" spans="1:6" x14ac:dyDescent="0.2">
      <c r="A48" s="2" t="s">
        <v>31</v>
      </c>
      <c r="B48" s="4">
        <v>0</v>
      </c>
      <c r="C48" s="4">
        <v>0</v>
      </c>
      <c r="D48" s="4">
        <v>0</v>
      </c>
      <c r="E48" s="4">
        <v>0</v>
      </c>
      <c r="F48" s="5">
        <f t="shared" si="0"/>
        <v>0</v>
      </c>
    </row>
    <row r="49" spans="1:6" x14ac:dyDescent="0.2">
      <c r="A49" s="2" t="s">
        <v>14</v>
      </c>
      <c r="B49" s="4">
        <v>2</v>
      </c>
      <c r="C49" s="4">
        <v>0</v>
      </c>
      <c r="D49" s="4">
        <v>0</v>
      </c>
      <c r="E49" s="4">
        <v>1</v>
      </c>
      <c r="F49" s="5">
        <f t="shared" si="0"/>
        <v>3</v>
      </c>
    </row>
    <row r="50" spans="1:6" x14ac:dyDescent="0.2">
      <c r="A50" s="2" t="s">
        <v>53</v>
      </c>
      <c r="B50" s="4">
        <v>1</v>
      </c>
      <c r="C50" s="4">
        <v>0</v>
      </c>
      <c r="D50" s="4">
        <v>0</v>
      </c>
      <c r="E50" s="4">
        <v>0</v>
      </c>
      <c r="F50" s="5">
        <f t="shared" si="0"/>
        <v>1</v>
      </c>
    </row>
    <row r="51" spans="1:6" x14ac:dyDescent="0.2">
      <c r="A51" s="2" t="s">
        <v>15</v>
      </c>
      <c r="B51" s="4">
        <v>3</v>
      </c>
      <c r="C51" s="4">
        <v>0</v>
      </c>
      <c r="D51" s="4">
        <v>2</v>
      </c>
      <c r="E51" s="4">
        <v>0</v>
      </c>
      <c r="F51" s="5">
        <f t="shared" si="0"/>
        <v>5</v>
      </c>
    </row>
    <row r="52" spans="1:6" x14ac:dyDescent="0.2">
      <c r="A52" s="2" t="s">
        <v>54</v>
      </c>
      <c r="B52" s="4">
        <v>93</v>
      </c>
      <c r="C52" s="4">
        <v>96</v>
      </c>
      <c r="D52" s="4">
        <v>0</v>
      </c>
      <c r="E52" s="4">
        <v>0</v>
      </c>
      <c r="F52" s="5">
        <f t="shared" si="0"/>
        <v>189</v>
      </c>
    </row>
    <row r="53" spans="1:6" x14ac:dyDescent="0.2">
      <c r="A53" s="2" t="s">
        <v>55</v>
      </c>
      <c r="B53" s="4">
        <v>1</v>
      </c>
      <c r="C53" s="4">
        <v>0</v>
      </c>
      <c r="D53" s="4">
        <v>0</v>
      </c>
      <c r="E53" s="4">
        <v>0</v>
      </c>
      <c r="F53" s="5">
        <f t="shared" si="0"/>
        <v>1</v>
      </c>
    </row>
    <row r="54" spans="1:6" x14ac:dyDescent="0.2">
      <c r="A54" s="2" t="s">
        <v>16</v>
      </c>
      <c r="B54" s="4">
        <v>95</v>
      </c>
      <c r="C54" s="4">
        <v>322</v>
      </c>
      <c r="D54" s="4">
        <v>18</v>
      </c>
      <c r="E54" s="4">
        <v>1</v>
      </c>
      <c r="F54" s="5">
        <f t="shared" si="0"/>
        <v>436</v>
      </c>
    </row>
    <row r="55" spans="1:6" x14ac:dyDescent="0.2">
      <c r="A55" s="2" t="s">
        <v>56</v>
      </c>
      <c r="B55" s="4">
        <v>1</v>
      </c>
      <c r="C55" s="4">
        <v>1</v>
      </c>
      <c r="D55" s="4">
        <v>0</v>
      </c>
      <c r="E55" s="4">
        <v>0</v>
      </c>
      <c r="F55" s="5">
        <f t="shared" si="0"/>
        <v>2</v>
      </c>
    </row>
    <row r="56" spans="1:6" x14ac:dyDescent="0.2">
      <c r="A56" s="2" t="s">
        <v>17</v>
      </c>
      <c r="B56" s="4">
        <v>0</v>
      </c>
      <c r="C56" s="4">
        <v>2</v>
      </c>
      <c r="D56" s="4">
        <v>1</v>
      </c>
      <c r="E56" s="4">
        <v>0</v>
      </c>
      <c r="F56" s="5">
        <f t="shared" si="0"/>
        <v>3</v>
      </c>
    </row>
    <row r="57" spans="1:6" x14ac:dyDescent="0.2">
      <c r="A57" s="2" t="s">
        <v>18</v>
      </c>
      <c r="B57" s="4">
        <v>20</v>
      </c>
      <c r="C57" s="4">
        <v>0</v>
      </c>
      <c r="D57" s="4">
        <v>0</v>
      </c>
      <c r="E57" s="4">
        <v>0</v>
      </c>
      <c r="F57" s="5">
        <f t="shared" si="0"/>
        <v>20</v>
      </c>
    </row>
    <row r="58" spans="1:6" x14ac:dyDescent="0.2">
      <c r="A58" s="2" t="s">
        <v>19</v>
      </c>
      <c r="B58" s="4">
        <v>164</v>
      </c>
      <c r="C58" s="4">
        <v>33</v>
      </c>
      <c r="D58" s="4">
        <v>6</v>
      </c>
      <c r="E58" s="4">
        <v>1</v>
      </c>
      <c r="F58" s="5">
        <f t="shared" si="0"/>
        <v>204</v>
      </c>
    </row>
    <row r="59" spans="1:6" x14ac:dyDescent="0.2">
      <c r="A59" s="2" t="s">
        <v>19</v>
      </c>
      <c r="B59" s="4">
        <v>1</v>
      </c>
      <c r="C59" s="4">
        <v>0</v>
      </c>
      <c r="D59" s="4">
        <v>0</v>
      </c>
      <c r="E59" s="4">
        <v>0</v>
      </c>
      <c r="F59" s="5">
        <f t="shared" si="0"/>
        <v>1</v>
      </c>
    </row>
    <row r="60" spans="1:6" x14ac:dyDescent="0.2">
      <c r="A60" s="2" t="s">
        <v>57</v>
      </c>
      <c r="B60" s="4">
        <v>82</v>
      </c>
      <c r="C60" s="4">
        <v>7</v>
      </c>
      <c r="D60" s="4">
        <v>1</v>
      </c>
      <c r="E60" s="4">
        <v>0</v>
      </c>
      <c r="F60" s="5">
        <f t="shared" si="0"/>
        <v>90</v>
      </c>
    </row>
    <row r="61" spans="1:6" x14ac:dyDescent="0.2">
      <c r="A61" s="2" t="s">
        <v>20</v>
      </c>
      <c r="B61" s="4">
        <v>29</v>
      </c>
      <c r="C61" s="4">
        <v>1</v>
      </c>
      <c r="D61" s="4">
        <v>0</v>
      </c>
      <c r="E61" s="4">
        <v>0</v>
      </c>
      <c r="F61" s="5">
        <f t="shared" si="0"/>
        <v>30</v>
      </c>
    </row>
    <row r="62" spans="1:6" x14ac:dyDescent="0.2">
      <c r="A62" s="2" t="s">
        <v>39</v>
      </c>
      <c r="B62" s="4">
        <v>0</v>
      </c>
      <c r="C62" s="4">
        <v>2</v>
      </c>
      <c r="D62" s="4">
        <v>0</v>
      </c>
      <c r="E62" s="4">
        <v>0</v>
      </c>
      <c r="F62" s="5">
        <f t="shared" si="0"/>
        <v>2</v>
      </c>
    </row>
    <row r="63" spans="1:6" x14ac:dyDescent="0.2">
      <c r="A63" s="2" t="s">
        <v>21</v>
      </c>
      <c r="B63" s="4">
        <v>15</v>
      </c>
      <c r="C63" s="4">
        <v>4</v>
      </c>
      <c r="D63" s="4">
        <v>3</v>
      </c>
      <c r="E63" s="4">
        <v>1</v>
      </c>
      <c r="F63" s="5">
        <f t="shared" si="0"/>
        <v>23</v>
      </c>
    </row>
    <row r="64" spans="1:6" x14ac:dyDescent="0.2">
      <c r="A64" s="2" t="s">
        <v>59</v>
      </c>
      <c r="B64" s="4">
        <v>4</v>
      </c>
      <c r="C64" s="4">
        <v>391</v>
      </c>
      <c r="D64" s="4">
        <v>0</v>
      </c>
      <c r="E64" s="4">
        <v>0</v>
      </c>
      <c r="F64" s="5">
        <f t="shared" si="0"/>
        <v>395</v>
      </c>
    </row>
    <row r="65" spans="1:6" x14ac:dyDescent="0.2">
      <c r="A65" s="2" t="s">
        <v>60</v>
      </c>
      <c r="B65" s="4">
        <v>3</v>
      </c>
      <c r="C65" s="4">
        <v>0</v>
      </c>
      <c r="D65" s="4">
        <v>0</v>
      </c>
      <c r="E65" s="4">
        <v>0</v>
      </c>
      <c r="F65" s="5">
        <f t="shared" ref="F65:F73" si="1">SUM(B65:E65)</f>
        <v>3</v>
      </c>
    </row>
    <row r="66" spans="1:6" x14ac:dyDescent="0.2">
      <c r="A66" s="2" t="s">
        <v>61</v>
      </c>
      <c r="B66" s="4">
        <v>17</v>
      </c>
      <c r="C66" s="4">
        <v>0</v>
      </c>
      <c r="D66" s="4">
        <v>0</v>
      </c>
      <c r="E66" s="4">
        <v>0</v>
      </c>
      <c r="F66" s="5">
        <f t="shared" si="1"/>
        <v>17</v>
      </c>
    </row>
    <row r="67" spans="1:6" x14ac:dyDescent="0.2">
      <c r="A67" s="2" t="s">
        <v>62</v>
      </c>
      <c r="B67" s="4">
        <v>1</v>
      </c>
      <c r="C67" s="4">
        <v>0</v>
      </c>
      <c r="D67" s="4">
        <v>0</v>
      </c>
      <c r="E67" s="4">
        <v>0</v>
      </c>
      <c r="F67" s="5">
        <f t="shared" si="1"/>
        <v>1</v>
      </c>
    </row>
    <row r="68" spans="1:6" x14ac:dyDescent="0.2">
      <c r="A68" s="2" t="s">
        <v>22</v>
      </c>
      <c r="B68" s="4">
        <v>32</v>
      </c>
      <c r="C68" s="4">
        <v>16</v>
      </c>
      <c r="D68" s="4">
        <v>17</v>
      </c>
      <c r="E68" s="4">
        <v>9</v>
      </c>
      <c r="F68" s="5">
        <f t="shared" si="1"/>
        <v>74</v>
      </c>
    </row>
    <row r="69" spans="1:6" x14ac:dyDescent="0.2">
      <c r="A69" s="2" t="s">
        <v>48</v>
      </c>
      <c r="B69" s="4">
        <v>5</v>
      </c>
      <c r="C69" s="4">
        <v>7</v>
      </c>
      <c r="D69" s="4">
        <v>0</v>
      </c>
      <c r="E69" s="4">
        <v>0</v>
      </c>
      <c r="F69" s="5">
        <f t="shared" si="1"/>
        <v>12</v>
      </c>
    </row>
    <row r="70" spans="1:6" x14ac:dyDescent="0.2">
      <c r="A70" s="2" t="s">
        <v>52</v>
      </c>
      <c r="B70" s="4">
        <v>1679</v>
      </c>
      <c r="C70" s="4">
        <v>598</v>
      </c>
      <c r="D70" s="4">
        <v>17</v>
      </c>
      <c r="E70" s="4">
        <v>1</v>
      </c>
      <c r="F70" s="5">
        <f t="shared" si="1"/>
        <v>2295</v>
      </c>
    </row>
    <row r="71" spans="1:6" x14ac:dyDescent="0.2">
      <c r="A71" s="2" t="s">
        <v>64</v>
      </c>
      <c r="B71" s="4">
        <v>1</v>
      </c>
      <c r="C71" s="4">
        <v>0</v>
      </c>
      <c r="D71" s="4">
        <v>0</v>
      </c>
      <c r="E71" s="4">
        <v>1</v>
      </c>
      <c r="F71" s="5">
        <f t="shared" si="1"/>
        <v>2</v>
      </c>
    </row>
    <row r="72" spans="1:6" x14ac:dyDescent="0.2">
      <c r="A72" s="2" t="s">
        <v>65</v>
      </c>
      <c r="B72" s="4">
        <v>2671</v>
      </c>
      <c r="C72" s="4">
        <v>401</v>
      </c>
      <c r="D72" s="4">
        <v>552</v>
      </c>
      <c r="E72" s="4">
        <v>16</v>
      </c>
      <c r="F72" s="5">
        <f t="shared" si="1"/>
        <v>3640</v>
      </c>
    </row>
    <row r="73" spans="1:6" x14ac:dyDescent="0.2">
      <c r="A73" s="2" t="s">
        <v>66</v>
      </c>
      <c r="B73" s="4">
        <v>58</v>
      </c>
      <c r="C73" s="4">
        <v>0</v>
      </c>
      <c r="D73" s="4">
        <v>0</v>
      </c>
      <c r="E73" s="4">
        <v>0</v>
      </c>
      <c r="F73" s="5">
        <f t="shared" si="1"/>
        <v>58</v>
      </c>
    </row>
    <row r="74" spans="1:6" x14ac:dyDescent="0.2">
      <c r="A74" s="2" t="s">
        <v>23</v>
      </c>
      <c r="B74" s="4">
        <v>336</v>
      </c>
      <c r="C74" s="4">
        <v>487</v>
      </c>
      <c r="D74" s="4">
        <v>62</v>
      </c>
      <c r="E74" s="4">
        <v>0</v>
      </c>
      <c r="F74" s="5">
        <f>SUM(B74:E74)</f>
        <v>885</v>
      </c>
    </row>
    <row r="75" spans="1:6" x14ac:dyDescent="0.2">
      <c r="A75" s="2" t="s">
        <v>58</v>
      </c>
      <c r="B75" s="4">
        <v>376</v>
      </c>
      <c r="C75" s="4">
        <v>31</v>
      </c>
      <c r="D75" s="4">
        <v>139</v>
      </c>
      <c r="E75" s="4">
        <v>12</v>
      </c>
      <c r="F75" s="5">
        <f t="shared" ref="F75:F111" si="2">SUM(B75:E75)</f>
        <v>558</v>
      </c>
    </row>
    <row r="76" spans="1:6" x14ac:dyDescent="0.2">
      <c r="A76" s="2" t="s">
        <v>67</v>
      </c>
      <c r="B76" s="4">
        <v>15</v>
      </c>
      <c r="C76" s="4">
        <v>0</v>
      </c>
      <c r="D76" s="4">
        <v>0</v>
      </c>
      <c r="E76" s="4">
        <v>0</v>
      </c>
      <c r="F76" s="5">
        <f t="shared" si="2"/>
        <v>15</v>
      </c>
    </row>
    <row r="77" spans="1:6" x14ac:dyDescent="0.2">
      <c r="A77" s="2" t="s">
        <v>70</v>
      </c>
      <c r="B77" s="4">
        <v>750</v>
      </c>
      <c r="C77" s="4">
        <v>139</v>
      </c>
      <c r="D77" s="4">
        <v>1</v>
      </c>
      <c r="E77" s="4">
        <v>0</v>
      </c>
      <c r="F77" s="5">
        <f t="shared" si="2"/>
        <v>890</v>
      </c>
    </row>
    <row r="78" spans="1:6" x14ac:dyDescent="0.2">
      <c r="A78" s="2" t="s">
        <v>69</v>
      </c>
      <c r="B78" s="4">
        <v>1227</v>
      </c>
      <c r="C78" s="4">
        <v>225</v>
      </c>
      <c r="D78" s="4">
        <v>11</v>
      </c>
      <c r="E78" s="4">
        <v>2</v>
      </c>
      <c r="F78" s="5">
        <f t="shared" si="2"/>
        <v>1465</v>
      </c>
    </row>
    <row r="79" spans="1:6" x14ac:dyDescent="0.2">
      <c r="A79" s="2" t="s">
        <v>24</v>
      </c>
      <c r="B79" s="4">
        <v>1</v>
      </c>
      <c r="C79" s="4">
        <v>2</v>
      </c>
      <c r="D79" s="4">
        <v>0</v>
      </c>
      <c r="E79" s="4">
        <v>0</v>
      </c>
      <c r="F79" s="5">
        <f t="shared" si="2"/>
        <v>3</v>
      </c>
    </row>
    <row r="80" spans="1:6" x14ac:dyDescent="0.2">
      <c r="A80" s="2" t="s">
        <v>32</v>
      </c>
      <c r="B80" s="4">
        <v>895</v>
      </c>
      <c r="C80" s="4">
        <v>161</v>
      </c>
      <c r="D80" s="4">
        <v>7</v>
      </c>
      <c r="E80" s="4">
        <v>14</v>
      </c>
      <c r="F80" s="5">
        <f t="shared" si="2"/>
        <v>1077</v>
      </c>
    </row>
    <row r="81" spans="1:6" x14ac:dyDescent="0.2">
      <c r="A81" s="2" t="s">
        <v>32</v>
      </c>
      <c r="B81" s="4">
        <v>0</v>
      </c>
      <c r="C81" s="4">
        <v>2</v>
      </c>
      <c r="D81" s="4">
        <v>3</v>
      </c>
      <c r="E81" s="4">
        <v>73</v>
      </c>
      <c r="F81" s="5">
        <f t="shared" si="2"/>
        <v>78</v>
      </c>
    </row>
    <row r="82" spans="1:6" x14ac:dyDescent="0.2">
      <c r="A82" s="2" t="s">
        <v>71</v>
      </c>
      <c r="B82" s="4">
        <v>1</v>
      </c>
      <c r="C82" s="4">
        <v>0</v>
      </c>
      <c r="D82" s="4">
        <v>0</v>
      </c>
      <c r="E82" s="4">
        <v>0</v>
      </c>
      <c r="F82" s="5">
        <f t="shared" si="2"/>
        <v>1</v>
      </c>
    </row>
    <row r="83" spans="1:6" x14ac:dyDescent="0.2">
      <c r="A83" s="2" t="s">
        <v>72</v>
      </c>
      <c r="B83" s="4">
        <v>2</v>
      </c>
      <c r="C83" s="4">
        <v>2</v>
      </c>
      <c r="D83" s="4">
        <v>4</v>
      </c>
      <c r="E83" s="4">
        <v>4</v>
      </c>
      <c r="F83" s="5">
        <f t="shared" si="2"/>
        <v>12</v>
      </c>
    </row>
    <row r="84" spans="1:6" x14ac:dyDescent="0.2">
      <c r="A84" s="2" t="s">
        <v>25</v>
      </c>
      <c r="B84" s="4">
        <v>1</v>
      </c>
      <c r="C84" s="4">
        <v>0</v>
      </c>
      <c r="D84" s="4">
        <v>0</v>
      </c>
      <c r="E84" s="4">
        <v>1</v>
      </c>
      <c r="F84" s="5">
        <f t="shared" si="2"/>
        <v>2</v>
      </c>
    </row>
    <row r="85" spans="1:6" x14ac:dyDescent="0.2">
      <c r="A85" s="2" t="s">
        <v>26</v>
      </c>
      <c r="B85" s="4">
        <v>1</v>
      </c>
      <c r="C85" s="4">
        <v>0</v>
      </c>
      <c r="D85" s="4">
        <v>0</v>
      </c>
      <c r="E85" s="4">
        <v>0</v>
      </c>
      <c r="F85" s="5">
        <f t="shared" si="2"/>
        <v>1</v>
      </c>
    </row>
    <row r="86" spans="1:6" x14ac:dyDescent="0.2">
      <c r="A86" s="2" t="s">
        <v>68</v>
      </c>
      <c r="B86" s="4">
        <v>0</v>
      </c>
      <c r="C86" s="4">
        <v>2</v>
      </c>
      <c r="D86" s="4">
        <v>0</v>
      </c>
      <c r="E86" s="4">
        <v>0</v>
      </c>
      <c r="F86" s="5">
        <f t="shared" si="2"/>
        <v>2</v>
      </c>
    </row>
    <row r="87" spans="1:6" x14ac:dyDescent="0.2">
      <c r="A87" s="2" t="s">
        <v>73</v>
      </c>
      <c r="B87" s="4">
        <v>6</v>
      </c>
      <c r="C87" s="4">
        <v>3</v>
      </c>
      <c r="D87" s="4">
        <v>2</v>
      </c>
      <c r="E87" s="4">
        <v>3</v>
      </c>
      <c r="F87" s="5">
        <f t="shared" si="2"/>
        <v>14</v>
      </c>
    </row>
    <row r="88" spans="1:6" x14ac:dyDescent="0.2">
      <c r="A88" s="2" t="s">
        <v>74</v>
      </c>
      <c r="B88" s="4">
        <v>122</v>
      </c>
      <c r="C88" s="4">
        <v>35</v>
      </c>
      <c r="D88" s="4">
        <v>5</v>
      </c>
      <c r="E88" s="4">
        <v>1</v>
      </c>
      <c r="F88" s="5">
        <f t="shared" si="2"/>
        <v>163</v>
      </c>
    </row>
    <row r="89" spans="1:6" x14ac:dyDescent="0.2">
      <c r="A89" s="2" t="s">
        <v>75</v>
      </c>
      <c r="B89" s="4">
        <v>29</v>
      </c>
      <c r="C89" s="4">
        <v>38</v>
      </c>
      <c r="D89" s="4">
        <v>5</v>
      </c>
      <c r="E89" s="4">
        <v>3</v>
      </c>
      <c r="F89" s="5">
        <f t="shared" si="2"/>
        <v>75</v>
      </c>
    </row>
    <row r="90" spans="1:6" x14ac:dyDescent="0.2">
      <c r="A90" s="2" t="s">
        <v>27</v>
      </c>
      <c r="B90" s="4">
        <v>5</v>
      </c>
      <c r="C90" s="4">
        <v>0</v>
      </c>
      <c r="D90" s="4">
        <v>0</v>
      </c>
      <c r="E90" s="4">
        <v>0</v>
      </c>
      <c r="F90" s="5">
        <f t="shared" si="2"/>
        <v>5</v>
      </c>
    </row>
    <row r="91" spans="1:6" x14ac:dyDescent="0.2">
      <c r="A91" s="2" t="s">
        <v>28</v>
      </c>
      <c r="B91" s="4">
        <v>22022</v>
      </c>
      <c r="C91" s="4">
        <v>5661</v>
      </c>
      <c r="D91" s="4">
        <v>1092</v>
      </c>
      <c r="E91" s="4">
        <v>535</v>
      </c>
      <c r="F91" s="5">
        <f t="shared" si="2"/>
        <v>29310</v>
      </c>
    </row>
    <row r="92" spans="1:6" x14ac:dyDescent="0.2">
      <c r="A92" s="2" t="s">
        <v>28</v>
      </c>
      <c r="B92" s="4">
        <v>29608</v>
      </c>
      <c r="C92" s="4">
        <v>14032</v>
      </c>
      <c r="D92" s="4">
        <v>1485</v>
      </c>
      <c r="E92" s="4">
        <v>377</v>
      </c>
      <c r="F92" s="5">
        <f t="shared" si="2"/>
        <v>45502</v>
      </c>
    </row>
    <row r="93" spans="1:6" x14ac:dyDescent="0.2">
      <c r="A93" s="2" t="s">
        <v>28</v>
      </c>
      <c r="B93" s="4">
        <v>8443</v>
      </c>
      <c r="C93" s="4">
        <v>2082</v>
      </c>
      <c r="D93" s="4">
        <v>73</v>
      </c>
      <c r="E93" s="4">
        <v>42</v>
      </c>
      <c r="F93" s="5">
        <f t="shared" si="2"/>
        <v>10640</v>
      </c>
    </row>
    <row r="94" spans="1:6" x14ac:dyDescent="0.2">
      <c r="A94" s="2" t="s">
        <v>28</v>
      </c>
      <c r="B94" s="4">
        <v>17231</v>
      </c>
      <c r="C94" s="4">
        <v>9329</v>
      </c>
      <c r="D94" s="4">
        <v>322</v>
      </c>
      <c r="E94" s="4">
        <v>77</v>
      </c>
      <c r="F94" s="5">
        <f t="shared" si="2"/>
        <v>26959</v>
      </c>
    </row>
    <row r="95" spans="1:6" x14ac:dyDescent="0.2">
      <c r="A95" s="2" t="s">
        <v>28</v>
      </c>
      <c r="B95" s="4">
        <v>2559</v>
      </c>
      <c r="C95" s="4">
        <v>476</v>
      </c>
      <c r="D95" s="4">
        <v>386</v>
      </c>
      <c r="E95" s="4">
        <v>5</v>
      </c>
      <c r="F95" s="5">
        <f t="shared" si="2"/>
        <v>3426</v>
      </c>
    </row>
    <row r="96" spans="1:6" x14ac:dyDescent="0.2">
      <c r="A96" s="2" t="s">
        <v>28</v>
      </c>
      <c r="B96" s="4">
        <v>25564</v>
      </c>
      <c r="C96" s="4">
        <v>11149</v>
      </c>
      <c r="D96" s="4">
        <v>520</v>
      </c>
      <c r="E96" s="4">
        <v>120</v>
      </c>
      <c r="F96" s="5">
        <f t="shared" si="2"/>
        <v>37353</v>
      </c>
    </row>
    <row r="97" spans="1:6" x14ac:dyDescent="0.2">
      <c r="A97" s="2" t="s">
        <v>28</v>
      </c>
      <c r="B97" s="4">
        <v>14860</v>
      </c>
      <c r="C97" s="4">
        <v>8060</v>
      </c>
      <c r="D97" s="4">
        <v>1076</v>
      </c>
      <c r="E97" s="4">
        <v>198</v>
      </c>
      <c r="F97" s="5">
        <f t="shared" si="2"/>
        <v>24194</v>
      </c>
    </row>
    <row r="98" spans="1:6" x14ac:dyDescent="0.2">
      <c r="A98" s="2" t="s">
        <v>28</v>
      </c>
      <c r="B98" s="4">
        <v>5917</v>
      </c>
      <c r="C98" s="4">
        <v>2924</v>
      </c>
      <c r="D98" s="4">
        <v>1046</v>
      </c>
      <c r="E98" s="4">
        <v>35</v>
      </c>
      <c r="F98" s="5">
        <f t="shared" si="2"/>
        <v>9922</v>
      </c>
    </row>
    <row r="99" spans="1:6" x14ac:dyDescent="0.2">
      <c r="A99" s="2" t="s">
        <v>28</v>
      </c>
      <c r="B99" s="4">
        <v>25842</v>
      </c>
      <c r="C99" s="4">
        <v>6322</v>
      </c>
      <c r="D99" s="4">
        <v>604</v>
      </c>
      <c r="E99" s="4">
        <v>171</v>
      </c>
      <c r="F99" s="5">
        <f t="shared" si="2"/>
        <v>32939</v>
      </c>
    </row>
    <row r="100" spans="1:6" x14ac:dyDescent="0.2">
      <c r="A100" s="2" t="s">
        <v>28</v>
      </c>
      <c r="B100" s="4">
        <v>1</v>
      </c>
      <c r="C100" s="4">
        <v>1</v>
      </c>
      <c r="D100" s="4">
        <v>161</v>
      </c>
      <c r="E100" s="4">
        <v>0</v>
      </c>
      <c r="F100" s="5">
        <f t="shared" si="2"/>
        <v>163</v>
      </c>
    </row>
    <row r="101" spans="1:6" x14ac:dyDescent="0.2">
      <c r="A101" s="2" t="s">
        <v>28</v>
      </c>
      <c r="B101" s="4">
        <v>11750</v>
      </c>
      <c r="C101" s="4">
        <v>3329</v>
      </c>
      <c r="D101" s="4">
        <v>372</v>
      </c>
      <c r="E101" s="4">
        <v>119</v>
      </c>
      <c r="F101" s="5">
        <f t="shared" si="2"/>
        <v>15570</v>
      </c>
    </row>
    <row r="102" spans="1:6" x14ac:dyDescent="0.2">
      <c r="A102" s="2" t="s">
        <v>28</v>
      </c>
      <c r="B102" s="4">
        <v>24</v>
      </c>
      <c r="C102" s="4">
        <v>1</v>
      </c>
      <c r="D102" s="4">
        <v>10</v>
      </c>
      <c r="E102" s="4">
        <v>1</v>
      </c>
      <c r="F102" s="5">
        <f t="shared" si="2"/>
        <v>36</v>
      </c>
    </row>
    <row r="103" spans="1:6" x14ac:dyDescent="0.2">
      <c r="A103" s="2" t="s">
        <v>28</v>
      </c>
      <c r="B103" s="4">
        <v>11299</v>
      </c>
      <c r="C103" s="4">
        <v>2619</v>
      </c>
      <c r="D103" s="4">
        <v>230</v>
      </c>
      <c r="E103" s="4">
        <v>40</v>
      </c>
      <c r="F103" s="5">
        <f t="shared" si="2"/>
        <v>14188</v>
      </c>
    </row>
    <row r="104" spans="1:6" x14ac:dyDescent="0.2">
      <c r="A104" s="2" t="s">
        <v>28</v>
      </c>
      <c r="B104" s="4">
        <v>11584</v>
      </c>
      <c r="C104" s="4">
        <v>2127</v>
      </c>
      <c r="D104" s="4">
        <v>160</v>
      </c>
      <c r="E104" s="4">
        <v>36</v>
      </c>
      <c r="F104" s="5">
        <f t="shared" si="2"/>
        <v>13907</v>
      </c>
    </row>
    <row r="105" spans="1:6" x14ac:dyDescent="0.2">
      <c r="A105" s="2" t="s">
        <v>76</v>
      </c>
      <c r="B105" s="4">
        <v>3</v>
      </c>
      <c r="C105" s="4">
        <v>0</v>
      </c>
      <c r="D105" s="4">
        <v>0</v>
      </c>
      <c r="E105" s="4">
        <v>0</v>
      </c>
      <c r="F105" s="5">
        <f t="shared" si="2"/>
        <v>3</v>
      </c>
    </row>
    <row r="106" spans="1:6" x14ac:dyDescent="0.2">
      <c r="A106" s="2" t="s">
        <v>29</v>
      </c>
      <c r="B106" s="4">
        <v>31850</v>
      </c>
      <c r="C106" s="4">
        <v>3801</v>
      </c>
      <c r="D106" s="4">
        <v>542</v>
      </c>
      <c r="E106" s="4">
        <v>108</v>
      </c>
      <c r="F106" s="5">
        <f t="shared" si="2"/>
        <v>36301</v>
      </c>
    </row>
    <row r="107" spans="1:6" x14ac:dyDescent="0.2">
      <c r="A107" s="2" t="s">
        <v>29</v>
      </c>
      <c r="B107" s="4">
        <v>50</v>
      </c>
      <c r="C107" s="4">
        <v>33</v>
      </c>
      <c r="D107" s="4">
        <v>62</v>
      </c>
      <c r="E107" s="4">
        <v>2</v>
      </c>
      <c r="F107" s="5">
        <f t="shared" si="2"/>
        <v>147</v>
      </c>
    </row>
    <row r="108" spans="1:6" x14ac:dyDescent="0.2">
      <c r="A108" s="2" t="s">
        <v>29</v>
      </c>
      <c r="B108" s="4">
        <v>1</v>
      </c>
      <c r="C108" s="4">
        <v>1</v>
      </c>
      <c r="D108" s="4">
        <v>1</v>
      </c>
      <c r="E108" s="4">
        <v>0</v>
      </c>
      <c r="F108" s="5">
        <f t="shared" si="2"/>
        <v>3</v>
      </c>
    </row>
    <row r="109" spans="1:6" x14ac:dyDescent="0.2">
      <c r="A109" s="2" t="s">
        <v>29</v>
      </c>
      <c r="B109" s="4">
        <v>8</v>
      </c>
      <c r="C109" s="4">
        <v>0</v>
      </c>
      <c r="D109" s="4">
        <v>1</v>
      </c>
      <c r="E109" s="4">
        <v>0</v>
      </c>
      <c r="F109" s="5">
        <f t="shared" si="2"/>
        <v>9</v>
      </c>
    </row>
    <row r="110" spans="1:6" x14ac:dyDescent="0.2">
      <c r="A110" s="2" t="s">
        <v>29</v>
      </c>
      <c r="B110" s="4">
        <v>18048</v>
      </c>
      <c r="C110" s="4">
        <v>2758</v>
      </c>
      <c r="D110" s="4">
        <v>173</v>
      </c>
      <c r="E110" s="4">
        <v>51</v>
      </c>
      <c r="F110" s="5">
        <f t="shared" si="2"/>
        <v>21030</v>
      </c>
    </row>
    <row r="111" spans="1:6" x14ac:dyDescent="0.2">
      <c r="A111" s="2" t="s">
        <v>77</v>
      </c>
      <c r="B111" s="4">
        <v>0</v>
      </c>
      <c r="C111" s="4">
        <v>1</v>
      </c>
      <c r="D111" s="4">
        <v>0</v>
      </c>
      <c r="E111" s="4">
        <v>0</v>
      </c>
      <c r="F111" s="5">
        <f t="shared" si="2"/>
        <v>1</v>
      </c>
    </row>
  </sheetData>
  <sortState xmlns:xlrd2="http://schemas.microsoft.com/office/spreadsheetml/2017/richdata2" ref="A2:F111">
    <sortCondition ref="A2:A11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Table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Keri Reaney</dc:creator>
  <cp:lastModifiedBy>Murphy, James W.</cp:lastModifiedBy>
  <dcterms:created xsi:type="dcterms:W3CDTF">2024-01-22T15:22:12Z</dcterms:created>
  <dcterms:modified xsi:type="dcterms:W3CDTF">2024-02-01T15:05:57Z</dcterms:modified>
</cp:coreProperties>
</file>