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L:\Database Usage Statistics\For Cindy\CY 2025\"/>
    </mc:Choice>
  </mc:AlternateContent>
  <xr:revisionPtr revIDLastSave="0" documentId="13_ncr:1_{CB71CA13-4265-4A96-A2EA-26C1C8D5AA51}" xr6:coauthVersionLast="47" xr6:coauthVersionMax="47" xr10:uidLastSave="{00000000-0000-0000-0000-000000000000}"/>
  <bookViews>
    <workbookView xWindow="-108" yWindow="-108" windowWidth="23256" windowHeight="13896" xr2:uid="{0F3DD024-4847-4705-B35A-BBB0796A0B7E}"/>
  </bookViews>
  <sheets>
    <sheet name="CY 2025" sheetId="3" r:id="rId1"/>
    <sheet name="Data" sheetId="2" r:id="rId2"/>
  </sheets>
  <definedNames>
    <definedName name="_xlnm._FilterDatabase" localSheetId="1" hidden="1">Data!$A$1:$N$1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" i="2" l="1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</calcChain>
</file>

<file path=xl/sharedStrings.xml><?xml version="1.0" encoding="utf-8"?>
<sst xmlns="http://schemas.openxmlformats.org/spreadsheetml/2006/main" count="213" uniqueCount="109">
  <si>
    <t>Bismarck Public Schools</t>
  </si>
  <si>
    <t>Fargo School District</t>
  </si>
  <si>
    <t>Grand Forks Public Schools</t>
  </si>
  <si>
    <t>Minot Public Schools</t>
  </si>
  <si>
    <t>North Dakota State Library</t>
  </si>
  <si>
    <t>Oakes School &amp; Public Library</t>
  </si>
  <si>
    <t>West Fargo Public Schools</t>
  </si>
  <si>
    <t>Williston Public Schools</t>
  </si>
  <si>
    <t>Library</t>
  </si>
  <si>
    <t>Devils Lake Public Schools</t>
  </si>
  <si>
    <t>Fargo Catholic Schools</t>
  </si>
  <si>
    <t>Mandan Public Schools</t>
  </si>
  <si>
    <t>Minot Public Library</t>
  </si>
  <si>
    <t>Turtle Mountain Community Schools - Belcourt</t>
  </si>
  <si>
    <t>Central Cass School - Casselton</t>
  </si>
  <si>
    <t>Dickinson Area Public Library</t>
  </si>
  <si>
    <t>Glen Ullin High School</t>
  </si>
  <si>
    <t>Grafton Public Schools</t>
  </si>
  <si>
    <t>Satre Memorial Milnor School &amp; Public Library</t>
  </si>
  <si>
    <t>Valley City Public Schools &amp; St. Catherine School</t>
  </si>
  <si>
    <t>Valley City State University</t>
  </si>
  <si>
    <t>Watford City High School</t>
  </si>
  <si>
    <t>Bottineau Public Schools</t>
  </si>
  <si>
    <t>Cando North Star Public School</t>
  </si>
  <si>
    <t>Jamestown Public Schools</t>
  </si>
  <si>
    <t>Saint John High School</t>
  </si>
  <si>
    <t>South Heart School</t>
  </si>
  <si>
    <t>TGU Towner High School</t>
  </si>
  <si>
    <t>Hazen Public Schools</t>
  </si>
  <si>
    <t>Kulm Public School</t>
  </si>
  <si>
    <t>Four Winds High School - Fort Totten</t>
  </si>
  <si>
    <t>Hettinger Public Schools</t>
  </si>
  <si>
    <t>North Sargent School - Gwinner</t>
  </si>
  <si>
    <t>Park River School &amp; Public Library</t>
  </si>
  <si>
    <t>White Shield School - Roseglen</t>
  </si>
  <si>
    <t>Grenora Public School</t>
  </si>
  <si>
    <t>James River Valley Library System</t>
  </si>
  <si>
    <t>Thompson Public School</t>
  </si>
  <si>
    <t>Tioga High School</t>
  </si>
  <si>
    <t>Carrington High School</t>
  </si>
  <si>
    <t>Napoleon Public Schools</t>
  </si>
  <si>
    <t>Richardton-Taylor Public Schools</t>
  </si>
  <si>
    <t>New England Public School</t>
  </si>
  <si>
    <t>Sargent Central Public School - Forman</t>
  </si>
  <si>
    <t>Bowman Public Schools</t>
  </si>
  <si>
    <t>Central Valley School - Buxton</t>
  </si>
  <si>
    <t>Fargo Oak Grove Lutheran High School</t>
  </si>
  <si>
    <t>Hatton Eielson Public School &amp; Library</t>
  </si>
  <si>
    <t>Mohall School</t>
  </si>
  <si>
    <t>Rugby High School</t>
  </si>
  <si>
    <t>Stanley High School</t>
  </si>
  <si>
    <t>Washburn Public Library</t>
  </si>
  <si>
    <t>McKenzie County Public Library - Watford City</t>
  </si>
  <si>
    <t>Richland School District - Colfax</t>
  </si>
  <si>
    <t>Wing High School</t>
  </si>
  <si>
    <t>Mayville State University</t>
  </si>
  <si>
    <t>Barnes County North Public School - Wimbledon</t>
  </si>
  <si>
    <t>Grand Forks Public Library</t>
  </si>
  <si>
    <t>Ashley School</t>
  </si>
  <si>
    <t>New England Public Library</t>
  </si>
  <si>
    <t>University of North Dakota - Chester Fritz Library</t>
  </si>
  <si>
    <t>Hope-Page School</t>
  </si>
  <si>
    <t>Pingree-Buchanan High School</t>
  </si>
  <si>
    <t>Ray School</t>
  </si>
  <si>
    <t>University of Mary - Bismarck</t>
  </si>
  <si>
    <t>Dickinson Public Schools</t>
  </si>
  <si>
    <t>New Town Jr-Sr High School</t>
  </si>
  <si>
    <t>Underwood School</t>
  </si>
  <si>
    <t>VA Medical Center (Fargo)</t>
  </si>
  <si>
    <t>Total Article Views</t>
  </si>
  <si>
    <t>Divide County High School - Crosby</t>
  </si>
  <si>
    <t>Midway Public School - Inkster</t>
  </si>
  <si>
    <t>Northwood Public School</t>
  </si>
  <si>
    <t>Rolette School</t>
  </si>
  <si>
    <t>Lakota City Library</t>
  </si>
  <si>
    <t>Lidgerwood High School</t>
  </si>
  <si>
    <t>Minot State University</t>
  </si>
  <si>
    <t>North Dakota School For The Deaf</t>
  </si>
  <si>
    <t>Ellendale Public School</t>
  </si>
  <si>
    <t>Washburn Public School</t>
  </si>
  <si>
    <t>Sitting Bull College Library</t>
  </si>
  <si>
    <t>Lisbon High School</t>
  </si>
  <si>
    <t>Lidgerwood City Library</t>
  </si>
  <si>
    <t>Holy Family St. Mary School - Grand Forks</t>
  </si>
  <si>
    <t>Ellendale Public Library</t>
  </si>
  <si>
    <t>Alexander School</t>
  </si>
  <si>
    <t>Anamoose/Drake Public Schools</t>
  </si>
  <si>
    <t>Northern Cass Public Schools</t>
  </si>
  <si>
    <t>West Fargo Public Library</t>
  </si>
  <si>
    <t>Cavalier Public School</t>
  </si>
  <si>
    <t>Leeds Public School</t>
  </si>
  <si>
    <t>Kenmare Jr-Sr High School</t>
  </si>
  <si>
    <t>North Dakota State University Library</t>
  </si>
  <si>
    <t>Ray Public School</t>
  </si>
  <si>
    <t>Garrison High School</t>
  </si>
  <si>
    <t>Dakota Prairie Elementary School - McVille</t>
  </si>
  <si>
    <t>Hillsboro School District</t>
  </si>
  <si>
    <t>Killdeer School &amp; Public Library</t>
  </si>
  <si>
    <t>Edgeley Public Library</t>
  </si>
  <si>
    <t>Standing Rock Community School</t>
  </si>
  <si>
    <t>Lake Region State College</t>
  </si>
  <si>
    <t>Mayport CG Public Schools</t>
  </si>
  <si>
    <t>University of Jamestown</t>
  </si>
  <si>
    <t>Mott - Regent School</t>
  </si>
  <si>
    <t>Midkota Junior Senior High School</t>
  </si>
  <si>
    <t>Grand Total</t>
  </si>
  <si>
    <t>Sum of Total Article Views</t>
  </si>
  <si>
    <t>PebbleGo and PebbleGo Next</t>
  </si>
  <si>
    <t>Calendar Year 2025 Usage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</si>
</sst>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8D9F0"/>
        <bgColor indexed="64"/>
      </patternFill>
    </fill>
    <fill>
      <patternFill patternType="solid">
        <fgColor rgb="FF024057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 vertical="center" wrapText="1"/>
    </xf>
    <xf numFmtId="17" fontId="1" fillId="0" borderId="0" xfId="0" applyNumberFormat="1" applyFont="1" applyAlignment="1">
      <alignment horizontal="center" vertical="center" wrapText="1"/>
    </xf>
    <xf numFmtId="0" fontId="2" fillId="0" borderId="0" xfId="0" applyFont="1"/>
    <xf numFmtId="164" fontId="2" fillId="0" borderId="0" xfId="1" applyNumberFormat="1" applyFont="1"/>
    <xf numFmtId="164" fontId="2" fillId="0" borderId="0" xfId="0" applyNumberFormat="1" applyFont="1"/>
    <xf numFmtId="0" fontId="2" fillId="0" borderId="1" xfId="0" applyFont="1" applyBorder="1" applyAlignment="1">
      <alignment horizontal="left"/>
    </xf>
    <xf numFmtId="164" fontId="2" fillId="2" borderId="0" xfId="1" applyNumberFormat="1" applyFont="1" applyFill="1"/>
    <xf numFmtId="0" fontId="1" fillId="2" borderId="0" xfId="0" applyFont="1" applyFill="1" applyAlignment="1">
      <alignment horizontal="center" vertical="center" wrapText="1"/>
    </xf>
    <xf numFmtId="0" fontId="1" fillId="0" borderId="0" xfId="0" applyFont="1"/>
    <xf numFmtId="0" fontId="4" fillId="3" borderId="0" xfId="0" applyFont="1" applyFill="1"/>
    <xf numFmtId="0" fontId="2" fillId="0" borderId="0" xfId="0" applyFont="1" applyAlignment="1">
      <alignment horizontal="left"/>
    </xf>
    <xf numFmtId="0" fontId="4" fillId="3" borderId="0" xfId="0" applyFont="1" applyFill="1" applyAlignment="1">
      <alignment horizontal="left"/>
    </xf>
    <xf numFmtId="164" fontId="4" fillId="3" borderId="0" xfId="0" applyNumberFormat="1" applyFont="1" applyFill="1"/>
  </cellXfs>
  <cellStyles count="2">
    <cellStyle name="Comma" xfId="1" builtinId="3"/>
    <cellStyle name="Normal" xfId="0" builtinId="0"/>
  </cellStyles>
  <dxfs count="34"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font>
        <color theme="0"/>
      </font>
    </dxf>
    <dxf>
      <font>
        <color theme="0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color theme="0"/>
      </font>
    </dxf>
    <dxf>
      <font>
        <color theme="0"/>
      </font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</dxfs>
  <tableStyles count="0" defaultTableStyle="TableStyleMedium2" defaultPivotStyle="PivotStyleLight16"/>
  <colors>
    <mruColors>
      <color rgb="FF98D9F0"/>
      <color rgb="FF0240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ants, Bethany A." refreshedDate="46029.666562268518" createdVersion="8" refreshedVersion="8" minRefreshableVersion="3" recordCount="103" xr:uid="{400DD906-9B1C-4E71-9C19-28B1C54784B9}">
  <cacheSource type="worksheet">
    <worksheetSource ref="A1:N104" sheet="Data"/>
  </cacheSource>
  <cacheFields count="14">
    <cacheField name="Library" numFmtId="0">
      <sharedItems count="103">
        <s v="Alexander School"/>
        <s v="Anamoose/Drake Public Schools"/>
        <s v="Ashley School"/>
        <s v="Barnes County North Public School - Wimbledon"/>
        <s v="Bismarck Public Schools"/>
        <s v="Bottineau Public Schools"/>
        <s v="Bowman Public Schools"/>
        <s v="Cando North Star Public School"/>
        <s v="Carrington High School"/>
        <s v="Cavalier Public School"/>
        <s v="Central Cass School - Casselton"/>
        <s v="Central Valley School - Buxton"/>
        <s v="Dakota Prairie Elementary School - McVille"/>
        <s v="Devils Lake Public Schools"/>
        <s v="Dickinson Area Public Library"/>
        <s v="Dickinson Public Schools"/>
        <s v="Divide County High School - Crosby"/>
        <s v="Edgeley Public Library"/>
        <s v="Ellendale Public Library"/>
        <s v="Ellendale Public School"/>
        <s v="Fargo Catholic Schools"/>
        <s v="Fargo Oak Grove Lutheran High School"/>
        <s v="Fargo School District"/>
        <s v="Four Winds High School - Fort Totten"/>
        <s v="Garrison High School"/>
        <s v="Glen Ullin High School"/>
        <s v="Grafton Public Schools"/>
        <s v="Grand Forks Public Library"/>
        <s v="Grand Forks Public Schools"/>
        <s v="Grenora Public School"/>
        <s v="Hatton Eielson Public School &amp; Library"/>
        <s v="Hazen Public Schools"/>
        <s v="Hettinger Public Schools"/>
        <s v="Hillsboro School District"/>
        <s v="Holy Family St. Mary School - Grand Forks"/>
        <s v="Hope-Page School"/>
        <s v="James River Valley Library System"/>
        <s v="Jamestown Public Schools"/>
        <s v="Kenmare Jr-Sr High School"/>
        <s v="Killdeer School &amp; Public Library"/>
        <s v="Kulm Public School"/>
        <s v="Lake Region State College"/>
        <s v="Lakota City Library"/>
        <s v="Leeds Public School"/>
        <s v="Lidgerwood City Library"/>
        <s v="Lidgerwood High School"/>
        <s v="Lisbon High School"/>
        <s v="Mandan Public Schools"/>
        <s v="Mayport CG Public Schools"/>
        <s v="Mayville State University"/>
        <s v="McKenzie County Public Library - Watford City"/>
        <s v="Midkota Junior Senior High School"/>
        <s v="Midway Public School - Inkster"/>
        <s v="Minot Public Library"/>
        <s v="Minot Public Schools"/>
        <s v="Minot State University"/>
        <s v="Mohall School"/>
        <s v="Mott - Regent School"/>
        <s v="Napoleon Public Schools"/>
        <s v="New England Public Library"/>
        <s v="New England Public School"/>
        <s v="New Town Jr-Sr High School"/>
        <s v="North Dakota School For The Deaf"/>
        <s v="North Dakota State Library"/>
        <s v="North Dakota State University Library"/>
        <s v="North Sargent School - Gwinner"/>
        <s v="Northern Cass Public Schools"/>
        <s v="Northwood Public School"/>
        <s v="Oakes School &amp; Public Library"/>
        <s v="Park River School &amp; Public Library"/>
        <s v="Pingree-Buchanan High School"/>
        <s v="Ray Public School"/>
        <s v="Ray School"/>
        <s v="Richardton-Taylor Public Schools"/>
        <s v="Richland School District - Colfax"/>
        <s v="Rolette School"/>
        <s v="Rugby High School"/>
        <s v="Saint John High School"/>
        <s v="Sargent Central Public School - Forman"/>
        <s v="Satre Memorial Milnor School &amp; Public Library"/>
        <s v="Sitting Bull College Library"/>
        <s v="South Heart School"/>
        <s v="Standing Rock Community School"/>
        <s v="Stanley High School"/>
        <s v="TGU Towner High School"/>
        <s v="Thompson Public School"/>
        <s v="Tioga High School"/>
        <s v="Turtle Mountain Community Schools - Belcourt"/>
        <s v="Underwood School"/>
        <s v="University of Jamestown"/>
        <s v="University of Mary - Bismarck"/>
        <s v="University of North Dakota - Chester Fritz Library"/>
        <s v="VA Medical Center (Fargo)"/>
        <s v="Valley City Public Schools &amp; St. Catherine School"/>
        <s v="Valley City State University"/>
        <s v="Washburn Public Library"/>
        <s v="Washburn Public School"/>
        <s v="Watford City High School"/>
        <s v="West Fargo Public Library"/>
        <s v="West Fargo Public Schools"/>
        <s v="White Shield School - Roseglen"/>
        <s v="Williston Public Schools"/>
        <s v="Wing High School"/>
      </sharedItems>
    </cacheField>
    <cacheField name="Jan-25" numFmtId="0">
      <sharedItems containsString="0" containsBlank="1" containsNumber="1" containsInteger="1" minValue="0" maxValue="65510"/>
    </cacheField>
    <cacheField name="Feb-25" numFmtId="0">
      <sharedItems containsString="0" containsBlank="1" containsNumber="1" containsInteger="1" minValue="0" maxValue="59496"/>
    </cacheField>
    <cacheField name="Mar-25" numFmtId="0">
      <sharedItems containsString="0" containsBlank="1" containsNumber="1" containsInteger="1" minValue="0" maxValue="75261"/>
    </cacheField>
    <cacheField name="Apr-25" numFmtId="0">
      <sharedItems containsString="0" containsBlank="1" containsNumber="1" containsInteger="1" minValue="0" maxValue="53153"/>
    </cacheField>
    <cacheField name="May-25" numFmtId="0">
      <sharedItems containsString="0" containsBlank="1" containsNumber="1" containsInteger="1" minValue="0" maxValue="55922"/>
    </cacheField>
    <cacheField name="Jun-25" numFmtId="164">
      <sharedItems containsString="0" containsBlank="1" containsNumber="1" containsInteger="1" minValue="0" maxValue="17772"/>
    </cacheField>
    <cacheField name="Jul-25" numFmtId="164">
      <sharedItems containsString="0" containsBlank="1" containsNumber="1" containsInteger="1" minValue="0" maxValue="2239"/>
    </cacheField>
    <cacheField name="Aug-25" numFmtId="164">
      <sharedItems containsString="0" containsBlank="1" containsNumber="1" containsInteger="1" minValue="0" maxValue="12789"/>
    </cacheField>
    <cacheField name="Sep-25" numFmtId="164">
      <sharedItems containsString="0" containsBlank="1" containsNumber="1" containsInteger="1" minValue="0" maxValue="46386"/>
    </cacheField>
    <cacheField name="Oct-25" numFmtId="164">
      <sharedItems containsString="0" containsBlank="1" containsNumber="1" containsInteger="1" minValue="0" maxValue="61409"/>
    </cacheField>
    <cacheField name="Nov-25" numFmtId="164">
      <sharedItems containsSemiMixedTypes="0" containsString="0" containsNumber="1" containsInteger="1" minValue="0" maxValue="32161"/>
    </cacheField>
    <cacheField name="Dec-25" numFmtId="164">
      <sharedItems containsSemiMixedTypes="0" containsString="0" containsNumber="1" containsInteger="1" minValue="0" maxValue="45086"/>
    </cacheField>
    <cacheField name="Total Article Views" numFmtId="164">
      <sharedItems containsSemiMixedTypes="0" containsString="0" containsNumber="1" containsInteger="1" minValue="1" maxValue="47684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3">
  <r>
    <x v="0"/>
    <n v="0"/>
    <n v="0"/>
    <n v="0"/>
    <n v="212"/>
    <n v="383"/>
    <n v="0"/>
    <n v="0"/>
    <n v="0"/>
    <n v="0"/>
    <n v="0"/>
    <n v="0"/>
    <n v="0"/>
    <n v="595"/>
  </r>
  <r>
    <x v="1"/>
    <n v="0"/>
    <n v="0"/>
    <n v="0"/>
    <n v="2"/>
    <n v="0"/>
    <n v="0"/>
    <n v="0"/>
    <n v="0"/>
    <n v="0"/>
    <n v="0"/>
    <n v="2"/>
    <n v="0"/>
    <n v="4"/>
  </r>
  <r>
    <x v="2"/>
    <n v="0"/>
    <n v="0"/>
    <n v="0"/>
    <n v="28"/>
    <n v="3"/>
    <n v="0"/>
    <n v="0"/>
    <n v="0"/>
    <n v="2"/>
    <n v="0"/>
    <n v="0"/>
    <n v="0"/>
    <n v="33"/>
  </r>
  <r>
    <x v="3"/>
    <n v="39"/>
    <n v="116"/>
    <n v="27"/>
    <n v="162"/>
    <n v="5"/>
    <n v="0"/>
    <n v="0"/>
    <n v="102"/>
    <n v="89"/>
    <n v="0"/>
    <n v="26"/>
    <n v="0"/>
    <n v="566"/>
  </r>
  <r>
    <x v="4"/>
    <n v="47187"/>
    <n v="59496"/>
    <n v="49897"/>
    <n v="53153"/>
    <n v="46273"/>
    <n v="17772"/>
    <n v="233"/>
    <n v="12789"/>
    <n v="40086"/>
    <n v="32454"/>
    <n v="32161"/>
    <n v="37329"/>
    <n v="428830"/>
  </r>
  <r>
    <x v="5"/>
    <n v="860"/>
    <n v="268"/>
    <n v="152"/>
    <n v="16"/>
    <n v="0"/>
    <n v="0"/>
    <n v="0"/>
    <n v="0"/>
    <n v="17"/>
    <n v="473"/>
    <n v="275"/>
    <n v="28"/>
    <n v="2089"/>
  </r>
  <r>
    <x v="6"/>
    <n v="0"/>
    <n v="571"/>
    <n v="279"/>
    <n v="174"/>
    <n v="2"/>
    <n v="0"/>
    <n v="0"/>
    <n v="0"/>
    <n v="0"/>
    <n v="0"/>
    <n v="0"/>
    <n v="0"/>
    <n v="1026"/>
  </r>
  <r>
    <x v="7"/>
    <n v="0"/>
    <n v="502"/>
    <n v="657"/>
    <n v="0"/>
    <n v="104"/>
    <n v="0"/>
    <n v="0"/>
    <n v="0"/>
    <n v="0"/>
    <n v="0"/>
    <n v="0"/>
    <n v="1"/>
    <n v="1264"/>
  </r>
  <r>
    <x v="8"/>
    <n v="0"/>
    <n v="173"/>
    <n v="19"/>
    <n v="542"/>
    <n v="836"/>
    <n v="0"/>
    <n v="0"/>
    <n v="0"/>
    <n v="0"/>
    <n v="102"/>
    <n v="79"/>
    <n v="0"/>
    <n v="1751"/>
  </r>
  <r>
    <x v="9"/>
    <n v="185"/>
    <n v="120"/>
    <n v="14"/>
    <n v="104"/>
    <n v="405"/>
    <n v="0"/>
    <n v="0"/>
    <n v="0"/>
    <n v="0"/>
    <n v="7"/>
    <n v="0"/>
    <n v="74"/>
    <n v="909"/>
  </r>
  <r>
    <x v="10"/>
    <n v="1274"/>
    <n v="1850"/>
    <n v="3501"/>
    <n v="914"/>
    <n v="2302"/>
    <n v="8"/>
    <n v="11"/>
    <n v="46"/>
    <n v="579"/>
    <n v="157"/>
    <n v="171"/>
    <n v="121"/>
    <n v="10934"/>
  </r>
  <r>
    <x v="11"/>
    <n v="409"/>
    <n v="382"/>
    <n v="452"/>
    <n v="171"/>
    <n v="63"/>
    <n v="0"/>
    <n v="0"/>
    <n v="0"/>
    <n v="107"/>
    <n v="54"/>
    <n v="13"/>
    <n v="32"/>
    <n v="1683"/>
  </r>
  <r>
    <x v="12"/>
    <m/>
    <m/>
    <m/>
    <m/>
    <m/>
    <m/>
    <m/>
    <m/>
    <n v="2"/>
    <n v="498"/>
    <n v="1"/>
    <n v="0"/>
    <n v="501"/>
  </r>
  <r>
    <x v="13"/>
    <n v="10964"/>
    <n v="5484"/>
    <n v="6063"/>
    <n v="3772"/>
    <n v="1383"/>
    <n v="0"/>
    <n v="0"/>
    <n v="5"/>
    <n v="256"/>
    <n v="1217"/>
    <n v="1122"/>
    <n v="1591"/>
    <n v="31857"/>
  </r>
  <r>
    <x v="14"/>
    <n v="6"/>
    <n v="0"/>
    <n v="0"/>
    <n v="0"/>
    <n v="0"/>
    <n v="0"/>
    <n v="0"/>
    <n v="0"/>
    <n v="0"/>
    <n v="0"/>
    <n v="0"/>
    <n v="0"/>
    <n v="6"/>
  </r>
  <r>
    <x v="15"/>
    <n v="4355"/>
    <n v="3278"/>
    <n v="3578"/>
    <n v="2962"/>
    <n v="3521"/>
    <n v="27"/>
    <n v="1"/>
    <n v="199"/>
    <n v="2697"/>
    <n v="3348"/>
    <n v="256"/>
    <n v="650"/>
    <n v="24872"/>
  </r>
  <r>
    <x v="16"/>
    <n v="1"/>
    <n v="0"/>
    <n v="0"/>
    <n v="6"/>
    <n v="0"/>
    <n v="0"/>
    <n v="0"/>
    <n v="0"/>
    <n v="0"/>
    <n v="0"/>
    <n v="1"/>
    <n v="0"/>
    <n v="8"/>
  </r>
  <r>
    <x v="17"/>
    <n v="0"/>
    <n v="0"/>
    <n v="0"/>
    <n v="0"/>
    <n v="0"/>
    <n v="0"/>
    <n v="0"/>
    <n v="0"/>
    <n v="0"/>
    <n v="23"/>
    <n v="0"/>
    <n v="0"/>
    <n v="23"/>
  </r>
  <r>
    <x v="18"/>
    <n v="0"/>
    <n v="0"/>
    <n v="1"/>
    <n v="0"/>
    <n v="0"/>
    <n v="0"/>
    <n v="0"/>
    <n v="0"/>
    <n v="0"/>
    <n v="0"/>
    <n v="0"/>
    <n v="0"/>
    <n v="1"/>
  </r>
  <r>
    <x v="19"/>
    <n v="0"/>
    <n v="4"/>
    <n v="767"/>
    <n v="6"/>
    <n v="19"/>
    <n v="0"/>
    <n v="0"/>
    <n v="0"/>
    <n v="0"/>
    <n v="0"/>
    <n v="0"/>
    <n v="0"/>
    <n v="796"/>
  </r>
  <r>
    <x v="20"/>
    <n v="187"/>
    <n v="31"/>
    <n v="0"/>
    <n v="205"/>
    <n v="111"/>
    <n v="0"/>
    <n v="0"/>
    <n v="0"/>
    <n v="4"/>
    <n v="3"/>
    <n v="6"/>
    <n v="10"/>
    <n v="557"/>
  </r>
  <r>
    <x v="21"/>
    <n v="123"/>
    <n v="1855"/>
    <n v="551"/>
    <n v="0"/>
    <n v="1362"/>
    <n v="0"/>
    <n v="1"/>
    <n v="0"/>
    <n v="7"/>
    <n v="402"/>
    <n v="392"/>
    <n v="626"/>
    <n v="5319"/>
  </r>
  <r>
    <x v="22"/>
    <n v="22514"/>
    <n v="24271"/>
    <n v="16404"/>
    <n v="25906"/>
    <n v="26448"/>
    <n v="1395"/>
    <n v="2239"/>
    <n v="40"/>
    <n v="3894"/>
    <n v="8810"/>
    <n v="9837"/>
    <n v="11929"/>
    <n v="153687"/>
  </r>
  <r>
    <x v="23"/>
    <n v="3"/>
    <n v="1"/>
    <n v="3"/>
    <n v="6"/>
    <n v="0"/>
    <n v="0"/>
    <n v="0"/>
    <n v="0"/>
    <n v="2"/>
    <n v="4"/>
    <n v="0"/>
    <n v="5"/>
    <n v="24"/>
  </r>
  <r>
    <x v="24"/>
    <n v="0"/>
    <n v="0"/>
    <n v="0"/>
    <n v="0"/>
    <n v="0"/>
    <n v="0"/>
    <n v="0"/>
    <n v="24"/>
    <n v="0"/>
    <n v="0"/>
    <n v="0"/>
    <n v="0"/>
    <n v="24"/>
  </r>
  <r>
    <x v="25"/>
    <n v="0"/>
    <n v="0"/>
    <n v="3"/>
    <n v="72"/>
    <n v="13"/>
    <n v="0"/>
    <n v="0"/>
    <n v="0"/>
    <n v="0"/>
    <n v="0"/>
    <n v="0"/>
    <n v="1"/>
    <n v="89"/>
  </r>
  <r>
    <x v="26"/>
    <n v="994"/>
    <n v="1101"/>
    <n v="677"/>
    <n v="828"/>
    <n v="252"/>
    <n v="2"/>
    <n v="0"/>
    <n v="52"/>
    <n v="625"/>
    <n v="9"/>
    <n v="378"/>
    <n v="222"/>
    <n v="5140"/>
  </r>
  <r>
    <x v="27"/>
    <n v="0"/>
    <n v="0"/>
    <n v="1"/>
    <n v="0"/>
    <n v="0"/>
    <n v="1"/>
    <n v="0"/>
    <n v="0"/>
    <n v="0"/>
    <n v="0"/>
    <n v="0"/>
    <n v="0"/>
    <n v="2"/>
  </r>
  <r>
    <x v="28"/>
    <n v="11442"/>
    <n v="16300"/>
    <n v="13277"/>
    <n v="11205"/>
    <n v="6740"/>
    <n v="184"/>
    <n v="2"/>
    <n v="74"/>
    <n v="7119"/>
    <n v="4397"/>
    <n v="5005"/>
    <n v="3875"/>
    <n v="79620"/>
  </r>
  <r>
    <x v="29"/>
    <n v="1"/>
    <n v="0"/>
    <n v="2"/>
    <n v="0"/>
    <n v="0"/>
    <n v="0"/>
    <n v="0"/>
    <n v="0"/>
    <n v="0"/>
    <n v="0"/>
    <n v="0"/>
    <n v="0"/>
    <n v="3"/>
  </r>
  <r>
    <x v="30"/>
    <n v="241"/>
    <n v="30"/>
    <n v="51"/>
    <n v="144"/>
    <n v="50"/>
    <n v="0"/>
    <n v="0"/>
    <n v="46"/>
    <n v="3"/>
    <n v="0"/>
    <n v="0"/>
    <n v="0"/>
    <n v="565"/>
  </r>
  <r>
    <x v="31"/>
    <n v="434"/>
    <n v="434"/>
    <n v="768"/>
    <n v="192"/>
    <n v="32"/>
    <n v="0"/>
    <n v="0"/>
    <n v="0"/>
    <n v="0"/>
    <n v="7"/>
    <n v="553"/>
    <n v="252"/>
    <n v="2672"/>
  </r>
  <r>
    <x v="32"/>
    <n v="24"/>
    <n v="23"/>
    <n v="160"/>
    <n v="89"/>
    <n v="109"/>
    <n v="0"/>
    <n v="0"/>
    <n v="0"/>
    <n v="0"/>
    <n v="116"/>
    <n v="28"/>
    <n v="1"/>
    <n v="550"/>
  </r>
  <r>
    <x v="33"/>
    <m/>
    <m/>
    <m/>
    <m/>
    <m/>
    <m/>
    <m/>
    <m/>
    <n v="240"/>
    <n v="0"/>
    <n v="0"/>
    <n v="0"/>
    <n v="240"/>
  </r>
  <r>
    <x v="34"/>
    <n v="0"/>
    <n v="0"/>
    <n v="1"/>
    <n v="0"/>
    <n v="0"/>
    <n v="0"/>
    <n v="0"/>
    <n v="0"/>
    <n v="0"/>
    <n v="0"/>
    <n v="0"/>
    <n v="0"/>
    <n v="1"/>
  </r>
  <r>
    <x v="35"/>
    <n v="370"/>
    <n v="84"/>
    <n v="2"/>
    <n v="0"/>
    <n v="0"/>
    <n v="0"/>
    <n v="0"/>
    <n v="1"/>
    <n v="70"/>
    <n v="0"/>
    <n v="0"/>
    <n v="0"/>
    <n v="527"/>
  </r>
  <r>
    <x v="36"/>
    <n v="0"/>
    <n v="4"/>
    <n v="0"/>
    <n v="0"/>
    <n v="0"/>
    <n v="0"/>
    <n v="0"/>
    <n v="0"/>
    <n v="0"/>
    <n v="0"/>
    <n v="0"/>
    <n v="0"/>
    <n v="4"/>
  </r>
  <r>
    <x v="37"/>
    <n v="27"/>
    <n v="4"/>
    <n v="18"/>
    <n v="110"/>
    <n v="147"/>
    <n v="0"/>
    <n v="0"/>
    <n v="6"/>
    <n v="0"/>
    <n v="0"/>
    <n v="156"/>
    <n v="175"/>
    <n v="643"/>
  </r>
  <r>
    <x v="38"/>
    <n v="0"/>
    <n v="0"/>
    <n v="0"/>
    <n v="0"/>
    <n v="10"/>
    <n v="0"/>
    <n v="0"/>
    <n v="0"/>
    <n v="0"/>
    <n v="0"/>
    <n v="0"/>
    <n v="0"/>
    <n v="10"/>
  </r>
  <r>
    <x v="39"/>
    <m/>
    <m/>
    <m/>
    <m/>
    <m/>
    <m/>
    <m/>
    <m/>
    <n v="6"/>
    <n v="3"/>
    <n v="0"/>
    <n v="0"/>
    <n v="9"/>
  </r>
  <r>
    <x v="40"/>
    <n v="3"/>
    <n v="0"/>
    <n v="51"/>
    <n v="6"/>
    <n v="0"/>
    <n v="0"/>
    <n v="0"/>
    <n v="0"/>
    <n v="0"/>
    <n v="0"/>
    <n v="0"/>
    <n v="0"/>
    <n v="60"/>
  </r>
  <r>
    <x v="41"/>
    <n v="0"/>
    <n v="0"/>
    <n v="0"/>
    <n v="0"/>
    <n v="0"/>
    <n v="0"/>
    <n v="0"/>
    <n v="0"/>
    <n v="0"/>
    <n v="1"/>
    <n v="0"/>
    <n v="0"/>
    <n v="1"/>
  </r>
  <r>
    <x v="42"/>
    <n v="0"/>
    <n v="6"/>
    <n v="0"/>
    <n v="1"/>
    <n v="0"/>
    <n v="0"/>
    <n v="0"/>
    <n v="0"/>
    <n v="16"/>
    <n v="3"/>
    <n v="0"/>
    <n v="1"/>
    <n v="27"/>
  </r>
  <r>
    <x v="43"/>
    <n v="0"/>
    <n v="0"/>
    <n v="0"/>
    <n v="0"/>
    <n v="7"/>
    <n v="0"/>
    <n v="0"/>
    <n v="0"/>
    <n v="0"/>
    <n v="153"/>
    <n v="46"/>
    <n v="0"/>
    <n v="206"/>
  </r>
  <r>
    <x v="44"/>
    <n v="0"/>
    <n v="0"/>
    <n v="1"/>
    <n v="0"/>
    <n v="0"/>
    <n v="0"/>
    <n v="0"/>
    <n v="0"/>
    <n v="0"/>
    <n v="0"/>
    <n v="0"/>
    <n v="0"/>
    <n v="1"/>
  </r>
  <r>
    <x v="45"/>
    <n v="0"/>
    <n v="201"/>
    <n v="286"/>
    <n v="0"/>
    <n v="1"/>
    <n v="0"/>
    <n v="0"/>
    <n v="0"/>
    <n v="94"/>
    <n v="22"/>
    <n v="0"/>
    <n v="6"/>
    <n v="610"/>
  </r>
  <r>
    <x v="46"/>
    <n v="0"/>
    <n v="0"/>
    <n v="4"/>
    <n v="0"/>
    <n v="0"/>
    <n v="0"/>
    <n v="0"/>
    <n v="0"/>
    <n v="0"/>
    <n v="0"/>
    <n v="0"/>
    <n v="0"/>
    <n v="4"/>
  </r>
  <r>
    <x v="47"/>
    <n v="910"/>
    <n v="740"/>
    <n v="134"/>
    <n v="866"/>
    <n v="608"/>
    <n v="13"/>
    <n v="0"/>
    <n v="0"/>
    <n v="97"/>
    <n v="56"/>
    <n v="182"/>
    <n v="50"/>
    <n v="3656"/>
  </r>
  <r>
    <x v="48"/>
    <m/>
    <m/>
    <m/>
    <m/>
    <m/>
    <m/>
    <m/>
    <m/>
    <m/>
    <m/>
    <n v="9"/>
    <n v="8"/>
    <n v="17"/>
  </r>
  <r>
    <x v="49"/>
    <n v="0"/>
    <n v="0"/>
    <n v="0"/>
    <n v="0"/>
    <n v="0"/>
    <n v="0"/>
    <n v="0"/>
    <n v="0"/>
    <n v="0"/>
    <n v="0"/>
    <n v="0"/>
    <n v="35"/>
    <n v="35"/>
  </r>
  <r>
    <x v="50"/>
    <n v="0"/>
    <n v="1"/>
    <n v="0"/>
    <n v="1"/>
    <n v="0"/>
    <n v="5"/>
    <n v="21"/>
    <n v="0"/>
    <n v="0"/>
    <n v="1"/>
    <n v="0"/>
    <n v="8"/>
    <n v="37"/>
  </r>
  <r>
    <x v="51"/>
    <n v="0"/>
    <n v="0"/>
    <n v="0"/>
    <n v="0"/>
    <n v="0"/>
    <n v="0"/>
    <n v="0"/>
    <n v="0"/>
    <n v="0"/>
    <n v="0"/>
    <n v="0"/>
    <n v="1"/>
    <n v="1"/>
  </r>
  <r>
    <x v="52"/>
    <n v="165"/>
    <n v="413"/>
    <n v="0"/>
    <n v="1"/>
    <n v="28"/>
    <n v="0"/>
    <n v="0"/>
    <n v="0"/>
    <n v="22"/>
    <n v="17"/>
    <n v="145"/>
    <n v="34"/>
    <n v="825"/>
  </r>
  <r>
    <x v="53"/>
    <n v="0"/>
    <n v="0"/>
    <n v="0"/>
    <n v="0"/>
    <n v="0"/>
    <n v="0"/>
    <n v="0"/>
    <n v="0"/>
    <n v="0"/>
    <n v="0"/>
    <n v="0"/>
    <n v="2"/>
    <n v="2"/>
  </r>
  <r>
    <x v="54"/>
    <n v="0"/>
    <n v="0"/>
    <n v="1"/>
    <n v="1"/>
    <n v="0"/>
    <n v="0"/>
    <n v="0"/>
    <n v="0"/>
    <n v="1"/>
    <n v="14"/>
    <n v="0"/>
    <n v="3"/>
    <n v="20"/>
  </r>
  <r>
    <x v="55"/>
    <n v="0"/>
    <n v="3"/>
    <n v="3"/>
    <n v="0"/>
    <n v="0"/>
    <n v="0"/>
    <n v="0"/>
    <n v="0"/>
    <n v="5"/>
    <n v="0"/>
    <n v="0"/>
    <n v="0"/>
    <n v="11"/>
  </r>
  <r>
    <x v="56"/>
    <n v="0"/>
    <n v="713"/>
    <n v="22"/>
    <n v="2"/>
    <n v="157"/>
    <n v="0"/>
    <n v="0"/>
    <n v="0"/>
    <n v="57"/>
    <n v="128"/>
    <n v="305"/>
    <n v="2"/>
    <n v="1386"/>
  </r>
  <r>
    <x v="57"/>
    <n v="95"/>
    <n v="20"/>
    <n v="0"/>
    <n v="0"/>
    <n v="0"/>
    <n v="0"/>
    <n v="0"/>
    <n v="0"/>
    <n v="0"/>
    <n v="0"/>
    <n v="419"/>
    <n v="397"/>
    <n v="931"/>
  </r>
  <r>
    <x v="58"/>
    <n v="511"/>
    <n v="1575"/>
    <n v="1022"/>
    <n v="672"/>
    <n v="203"/>
    <n v="0"/>
    <n v="0"/>
    <n v="261"/>
    <n v="492"/>
    <n v="593"/>
    <n v="285"/>
    <n v="537"/>
    <n v="6151"/>
  </r>
  <r>
    <x v="59"/>
    <n v="0"/>
    <n v="0"/>
    <n v="0"/>
    <n v="0"/>
    <n v="0"/>
    <n v="0"/>
    <n v="0"/>
    <n v="0"/>
    <n v="0"/>
    <n v="0"/>
    <n v="0"/>
    <n v="1"/>
    <n v="1"/>
  </r>
  <r>
    <x v="60"/>
    <n v="0"/>
    <n v="0"/>
    <n v="0"/>
    <n v="0"/>
    <n v="1"/>
    <n v="0"/>
    <n v="0"/>
    <n v="0"/>
    <n v="0"/>
    <n v="0"/>
    <n v="0"/>
    <n v="0"/>
    <n v="1"/>
  </r>
  <r>
    <x v="61"/>
    <n v="0"/>
    <n v="0"/>
    <n v="7"/>
    <n v="0"/>
    <n v="0"/>
    <n v="0"/>
    <n v="0"/>
    <n v="0"/>
    <n v="0"/>
    <n v="0"/>
    <n v="7"/>
    <n v="0"/>
    <n v="14"/>
  </r>
  <r>
    <x v="62"/>
    <n v="0"/>
    <n v="14"/>
    <n v="0"/>
    <n v="0"/>
    <n v="0"/>
    <n v="0"/>
    <n v="0"/>
    <n v="0"/>
    <n v="0"/>
    <n v="0"/>
    <n v="0"/>
    <n v="0"/>
    <n v="14"/>
  </r>
  <r>
    <x v="63"/>
    <n v="8"/>
    <n v="17"/>
    <n v="4"/>
    <n v="27"/>
    <n v="0"/>
    <n v="2"/>
    <n v="0"/>
    <n v="7"/>
    <n v="1"/>
    <n v="1"/>
    <n v="0"/>
    <n v="12"/>
    <n v="79"/>
  </r>
  <r>
    <x v="64"/>
    <n v="0"/>
    <n v="0"/>
    <n v="0"/>
    <n v="0"/>
    <n v="2"/>
    <n v="0"/>
    <n v="0"/>
    <n v="0"/>
    <n v="0"/>
    <n v="0"/>
    <n v="0"/>
    <n v="0"/>
    <n v="2"/>
  </r>
  <r>
    <x v="65"/>
    <n v="3"/>
    <n v="200"/>
    <n v="0"/>
    <n v="58"/>
    <n v="0"/>
    <n v="0"/>
    <n v="0"/>
    <n v="312"/>
    <n v="181"/>
    <n v="685"/>
    <n v="0"/>
    <n v="0"/>
    <n v="1439"/>
  </r>
  <r>
    <x v="66"/>
    <n v="715"/>
    <n v="1994"/>
    <n v="2699"/>
    <n v="2005"/>
    <n v="1126"/>
    <n v="0"/>
    <n v="0"/>
    <n v="0"/>
    <n v="753"/>
    <n v="136"/>
    <n v="84"/>
    <n v="110"/>
    <n v="9622"/>
  </r>
  <r>
    <x v="67"/>
    <n v="1"/>
    <n v="0"/>
    <n v="0"/>
    <n v="0"/>
    <n v="0"/>
    <n v="0"/>
    <n v="0"/>
    <n v="0"/>
    <n v="0"/>
    <n v="0"/>
    <n v="0"/>
    <n v="0"/>
    <n v="1"/>
  </r>
  <r>
    <x v="68"/>
    <n v="489"/>
    <n v="587"/>
    <n v="971"/>
    <n v="865"/>
    <n v="325"/>
    <n v="0"/>
    <n v="0"/>
    <n v="1"/>
    <n v="386"/>
    <n v="121"/>
    <n v="182"/>
    <n v="41"/>
    <n v="3968"/>
  </r>
  <r>
    <x v="69"/>
    <n v="217"/>
    <n v="169"/>
    <n v="31"/>
    <n v="497"/>
    <n v="93"/>
    <n v="0"/>
    <n v="0"/>
    <n v="1"/>
    <n v="0"/>
    <n v="0"/>
    <n v="0"/>
    <n v="0"/>
    <n v="1008"/>
  </r>
  <r>
    <x v="70"/>
    <n v="21"/>
    <n v="1"/>
    <n v="0"/>
    <n v="0"/>
    <n v="0"/>
    <n v="0"/>
    <n v="0"/>
    <n v="0"/>
    <n v="0"/>
    <n v="0"/>
    <n v="0"/>
    <n v="0"/>
    <n v="22"/>
  </r>
  <r>
    <x v="71"/>
    <n v="0"/>
    <n v="0"/>
    <n v="0"/>
    <n v="0"/>
    <n v="451"/>
    <n v="0"/>
    <n v="0"/>
    <n v="0"/>
    <n v="0"/>
    <n v="0"/>
    <n v="0"/>
    <n v="0"/>
    <n v="451"/>
  </r>
  <r>
    <x v="72"/>
    <n v="3"/>
    <n v="139"/>
    <n v="165"/>
    <n v="2"/>
    <n v="0"/>
    <n v="0"/>
    <n v="0"/>
    <n v="0"/>
    <n v="0"/>
    <n v="0"/>
    <n v="0"/>
    <n v="0"/>
    <n v="309"/>
  </r>
  <r>
    <x v="73"/>
    <n v="0"/>
    <n v="3"/>
    <n v="0"/>
    <n v="0"/>
    <n v="0"/>
    <n v="0"/>
    <n v="0"/>
    <n v="0"/>
    <n v="182"/>
    <n v="217"/>
    <n v="7"/>
    <n v="0"/>
    <n v="409"/>
  </r>
  <r>
    <x v="74"/>
    <n v="16"/>
    <n v="33"/>
    <n v="50"/>
    <n v="0"/>
    <n v="1"/>
    <n v="0"/>
    <n v="0"/>
    <n v="0"/>
    <n v="47"/>
    <n v="24"/>
    <n v="16"/>
    <n v="3"/>
    <n v="190"/>
  </r>
  <r>
    <x v="75"/>
    <n v="28"/>
    <n v="23"/>
    <n v="25"/>
    <n v="21"/>
    <n v="0"/>
    <n v="0"/>
    <n v="0"/>
    <n v="0"/>
    <n v="0"/>
    <n v="0"/>
    <n v="0"/>
    <n v="0"/>
    <n v="97"/>
  </r>
  <r>
    <x v="76"/>
    <n v="10"/>
    <n v="0"/>
    <n v="0"/>
    <n v="0"/>
    <n v="0"/>
    <n v="0"/>
    <n v="0"/>
    <n v="0"/>
    <n v="0"/>
    <n v="1"/>
    <n v="0"/>
    <n v="0"/>
    <n v="11"/>
  </r>
  <r>
    <x v="77"/>
    <n v="235"/>
    <n v="96"/>
    <n v="373"/>
    <n v="56"/>
    <n v="392"/>
    <n v="8"/>
    <n v="0"/>
    <n v="0"/>
    <n v="8"/>
    <n v="15"/>
    <n v="330"/>
    <n v="27"/>
    <n v="1540"/>
  </r>
  <r>
    <x v="78"/>
    <n v="0"/>
    <n v="3"/>
    <n v="0"/>
    <n v="0"/>
    <n v="0"/>
    <n v="0"/>
    <n v="0"/>
    <n v="0"/>
    <n v="3"/>
    <n v="11"/>
    <n v="0"/>
    <n v="0"/>
    <n v="17"/>
  </r>
  <r>
    <x v="79"/>
    <n v="44"/>
    <n v="4"/>
    <n v="162"/>
    <n v="119"/>
    <n v="29"/>
    <n v="0"/>
    <n v="0"/>
    <n v="6"/>
    <n v="64"/>
    <n v="66"/>
    <n v="64"/>
    <n v="7"/>
    <n v="565"/>
  </r>
  <r>
    <x v="80"/>
    <n v="0"/>
    <n v="0"/>
    <n v="3"/>
    <n v="0"/>
    <n v="0"/>
    <n v="0"/>
    <n v="0"/>
    <n v="0"/>
    <n v="0"/>
    <n v="0"/>
    <n v="0"/>
    <n v="0"/>
    <n v="3"/>
  </r>
  <r>
    <x v="81"/>
    <n v="659"/>
    <n v="347"/>
    <n v="40"/>
    <n v="82"/>
    <n v="78"/>
    <n v="0"/>
    <n v="0"/>
    <n v="4"/>
    <n v="4"/>
    <n v="2"/>
    <n v="254"/>
    <n v="146"/>
    <n v="1616"/>
  </r>
  <r>
    <x v="82"/>
    <n v="0"/>
    <n v="0"/>
    <n v="0"/>
    <n v="0"/>
    <n v="0"/>
    <n v="0"/>
    <n v="0"/>
    <n v="0"/>
    <n v="0"/>
    <n v="5"/>
    <n v="0"/>
    <n v="0"/>
    <n v="5"/>
  </r>
  <r>
    <x v="83"/>
    <n v="38"/>
    <n v="303"/>
    <n v="32"/>
    <n v="6"/>
    <n v="0"/>
    <n v="0"/>
    <n v="0"/>
    <n v="0"/>
    <n v="0"/>
    <n v="0"/>
    <n v="1"/>
    <n v="1"/>
    <n v="381"/>
  </r>
  <r>
    <x v="84"/>
    <n v="0"/>
    <n v="61"/>
    <n v="294"/>
    <n v="157"/>
    <n v="0"/>
    <n v="0"/>
    <n v="0"/>
    <n v="0"/>
    <n v="0"/>
    <n v="0"/>
    <n v="0"/>
    <n v="0"/>
    <n v="512"/>
  </r>
  <r>
    <x v="85"/>
    <n v="586"/>
    <n v="144"/>
    <n v="797"/>
    <n v="4822"/>
    <n v="378"/>
    <n v="0"/>
    <n v="0"/>
    <n v="0"/>
    <n v="41"/>
    <n v="540"/>
    <n v="1025"/>
    <n v="6"/>
    <n v="8339"/>
  </r>
  <r>
    <x v="86"/>
    <n v="0"/>
    <n v="1"/>
    <n v="0"/>
    <n v="0"/>
    <n v="0"/>
    <n v="0"/>
    <n v="0"/>
    <n v="0"/>
    <n v="0"/>
    <n v="0"/>
    <n v="0"/>
    <n v="0"/>
    <n v="1"/>
  </r>
  <r>
    <x v="87"/>
    <n v="66"/>
    <n v="59"/>
    <n v="462"/>
    <n v="1257"/>
    <n v="100"/>
    <n v="1"/>
    <n v="0"/>
    <n v="4"/>
    <n v="5"/>
    <n v="83"/>
    <n v="467"/>
    <n v="111"/>
    <n v="2615"/>
  </r>
  <r>
    <x v="88"/>
    <n v="2"/>
    <n v="0"/>
    <n v="0"/>
    <n v="0"/>
    <n v="0"/>
    <n v="0"/>
    <n v="0"/>
    <n v="0"/>
    <n v="0"/>
    <n v="0"/>
    <n v="0"/>
    <n v="0"/>
    <n v="2"/>
  </r>
  <r>
    <x v="89"/>
    <n v="0"/>
    <n v="0"/>
    <n v="0"/>
    <n v="0"/>
    <n v="0"/>
    <n v="0"/>
    <n v="0"/>
    <n v="0"/>
    <n v="0"/>
    <n v="0"/>
    <n v="1"/>
    <n v="0"/>
    <n v="1"/>
  </r>
  <r>
    <x v="90"/>
    <n v="0"/>
    <n v="0"/>
    <n v="0"/>
    <n v="0"/>
    <n v="0"/>
    <n v="0"/>
    <n v="0"/>
    <n v="0"/>
    <n v="0"/>
    <n v="1"/>
    <n v="0"/>
    <n v="0"/>
    <n v="1"/>
  </r>
  <r>
    <x v="91"/>
    <n v="0"/>
    <n v="0"/>
    <n v="4"/>
    <n v="5"/>
    <n v="0"/>
    <n v="9"/>
    <n v="1"/>
    <n v="0"/>
    <n v="0"/>
    <n v="0"/>
    <n v="0"/>
    <n v="0"/>
    <n v="19"/>
  </r>
  <r>
    <x v="92"/>
    <n v="1"/>
    <n v="1"/>
    <n v="0"/>
    <n v="1"/>
    <n v="0"/>
    <n v="0"/>
    <n v="0"/>
    <n v="0"/>
    <n v="0"/>
    <n v="0"/>
    <n v="1"/>
    <n v="0"/>
    <n v="4"/>
  </r>
  <r>
    <x v="93"/>
    <n v="0"/>
    <n v="41"/>
    <n v="12"/>
    <n v="0"/>
    <n v="0"/>
    <n v="0"/>
    <n v="0"/>
    <n v="0"/>
    <n v="0"/>
    <n v="0"/>
    <n v="0"/>
    <n v="0"/>
    <n v="53"/>
  </r>
  <r>
    <x v="94"/>
    <n v="0"/>
    <n v="6"/>
    <n v="3"/>
    <n v="0"/>
    <n v="0"/>
    <n v="0"/>
    <n v="0"/>
    <n v="0"/>
    <n v="0"/>
    <n v="9"/>
    <n v="0"/>
    <n v="221"/>
    <n v="239"/>
  </r>
  <r>
    <x v="95"/>
    <n v="0"/>
    <n v="0"/>
    <n v="1"/>
    <n v="0"/>
    <n v="0"/>
    <n v="0"/>
    <n v="0"/>
    <n v="0"/>
    <n v="0"/>
    <n v="0"/>
    <n v="0"/>
    <n v="0"/>
    <n v="1"/>
  </r>
  <r>
    <x v="96"/>
    <n v="0"/>
    <n v="1"/>
    <n v="0"/>
    <n v="0"/>
    <n v="0"/>
    <n v="0"/>
    <n v="0"/>
    <n v="0"/>
    <n v="0"/>
    <n v="0"/>
    <n v="0"/>
    <n v="0"/>
    <n v="1"/>
  </r>
  <r>
    <x v="97"/>
    <n v="0"/>
    <n v="17"/>
    <n v="2"/>
    <n v="3"/>
    <n v="0"/>
    <n v="0"/>
    <n v="0"/>
    <n v="0"/>
    <n v="0"/>
    <n v="0"/>
    <n v="0"/>
    <n v="0"/>
    <n v="22"/>
  </r>
  <r>
    <x v="98"/>
    <n v="0"/>
    <n v="0"/>
    <n v="0"/>
    <n v="8"/>
    <n v="16"/>
    <n v="0"/>
    <n v="0"/>
    <n v="0"/>
    <n v="0"/>
    <n v="0"/>
    <n v="0"/>
    <n v="0"/>
    <n v="24"/>
  </r>
  <r>
    <x v="99"/>
    <n v="65510"/>
    <n v="45721"/>
    <n v="75261"/>
    <n v="45989"/>
    <n v="55922"/>
    <n v="5972"/>
    <n v="328"/>
    <n v="4905"/>
    <n v="46386"/>
    <n v="61409"/>
    <n v="24356"/>
    <n v="45086"/>
    <n v="476845"/>
  </r>
  <r>
    <x v="100"/>
    <n v="3"/>
    <n v="0"/>
    <n v="0"/>
    <n v="0"/>
    <n v="0"/>
    <n v="0"/>
    <n v="0"/>
    <n v="0"/>
    <n v="0"/>
    <n v="0"/>
    <n v="0"/>
    <n v="0"/>
    <n v="3"/>
  </r>
  <r>
    <x v="101"/>
    <n v="6775"/>
    <n v="5169"/>
    <n v="3790"/>
    <n v="9201"/>
    <n v="0"/>
    <n v="0"/>
    <n v="0"/>
    <n v="0"/>
    <n v="0"/>
    <n v="0"/>
    <n v="0"/>
    <n v="0"/>
    <n v="24935"/>
  </r>
  <r>
    <x v="102"/>
    <n v="0"/>
    <n v="2"/>
    <n v="0"/>
    <n v="0"/>
    <n v="0"/>
    <n v="0"/>
    <n v="0"/>
    <n v="0"/>
    <n v="0"/>
    <n v="0"/>
    <n v="0"/>
    <n v="0"/>
    <n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985B49F-5F80-46B4-82F9-74B04F89E72C}" name="PivotTable4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multipleFieldFilters="0" rowHeaderCaption="Library">
  <location ref="A3:B107" firstHeaderRow="1" firstDataRow="1" firstDataCol="1"/>
  <pivotFields count="14">
    <pivotField axis="axisRow" showAll="0">
      <items count="10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numFmtId="164" showAll="0"/>
    <pivotField dataField="1" numFmtId="164" showAll="0"/>
  </pivotFields>
  <rowFields count="1">
    <field x="0"/>
  </rowFields>
  <rowItems count="10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 t="grand">
      <x/>
    </i>
  </rowItems>
  <colItems count="1">
    <i/>
  </colItems>
  <dataFields count="1">
    <dataField name="Sum of Total Article Views" fld="13" baseField="0" baseItem="0" numFmtId="164"/>
  </dataFields>
  <formats count="16">
    <format dxfId="33">
      <pivotArea field="0" type="button" dataOnly="0" labelOnly="1" outline="0" axis="axisRow" fieldPosition="0"/>
    </format>
    <format dxfId="32">
      <pivotArea dataOnly="0" labelOnly="1" outline="0" axis="axisValues" fieldPosition="0"/>
    </format>
    <format dxfId="31">
      <pivotArea field="0" type="button" dataOnly="0" labelOnly="1" outline="0" axis="axisRow" fieldPosition="0"/>
    </format>
    <format dxfId="30">
      <pivotArea dataOnly="0" labelOnly="1" outline="0" axis="axisValues" fieldPosition="0"/>
    </format>
    <format dxfId="29">
      <pivotArea grandRow="1" outline="0" collapsedLevelsAreSubtotals="1" fieldPosition="0"/>
    </format>
    <format dxfId="28">
      <pivotArea dataOnly="0" labelOnly="1" grandRow="1" outline="0" fieldPosition="0"/>
    </format>
    <format dxfId="27">
      <pivotArea grandRow="1" outline="0" collapsedLevelsAreSubtotals="1" fieldPosition="0"/>
    </format>
    <format dxfId="26">
      <pivotArea dataOnly="0" labelOnly="1" grandRow="1" outline="0" fieldPosition="0"/>
    </format>
    <format dxfId="25">
      <pivotArea type="all" dataOnly="0" outline="0" fieldPosition="0"/>
    </format>
    <format dxfId="24">
      <pivotArea outline="0" collapsedLevelsAreSubtotals="1" fieldPosition="0"/>
    </format>
    <format dxfId="23">
      <pivotArea field="0" type="button" dataOnly="0" labelOnly="1" outline="0" axis="axisRow" fieldPosition="0"/>
    </format>
    <format dxfId="22">
      <pivotArea dataOnly="0" labelOnly="1" fieldPosition="0">
        <references count="1">
          <reference field="0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21">
      <pivotArea dataOnly="0" labelOnly="1" fieldPosition="0">
        <references count="1">
          <reference field="0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20">
      <pivotArea dataOnly="0" labelOnly="1" fieldPosition="0">
        <references count="1">
          <reference field="0" count="3">
            <x v="100"/>
            <x v="101"/>
            <x v="102"/>
          </reference>
        </references>
      </pivotArea>
    </format>
    <format dxfId="19">
      <pivotArea dataOnly="0" labelOnly="1" grandRow="1" outline="0" fieldPosition="0"/>
    </format>
    <format dxfId="18">
      <pivotArea dataOnly="0" labelOnly="1" outline="0" axis="axisValues" fieldPosition="0"/>
    </format>
  </formats>
  <pivotTableStyleInfo name="PivotStyleMedium13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5CF61-AB41-49DB-856B-F411922D34AC}">
  <dimension ref="A1:B107"/>
  <sheetViews>
    <sheetView tabSelected="1" workbookViewId="0"/>
  </sheetViews>
  <sheetFormatPr defaultColWidth="9" defaultRowHeight="15" x14ac:dyDescent="0.25"/>
  <cols>
    <col min="1" max="1" width="44.8984375" style="3" bestFit="1" customWidth="1"/>
    <col min="2" max="2" width="26.3984375" style="3" bestFit="1" customWidth="1"/>
    <col min="3" max="16384" width="9" style="3"/>
  </cols>
  <sheetData>
    <row r="1" spans="1:2" ht="15.6" x14ac:dyDescent="0.3">
      <c r="A1" s="9" t="s">
        <v>107</v>
      </c>
    </row>
    <row r="2" spans="1:2" ht="15.6" x14ac:dyDescent="0.3">
      <c r="A2" s="9" t="s">
        <v>108</v>
      </c>
    </row>
    <row r="3" spans="1:2" x14ac:dyDescent="0.25">
      <c r="A3" s="10" t="s">
        <v>8</v>
      </c>
      <c r="B3" s="10" t="s">
        <v>106</v>
      </c>
    </row>
    <row r="4" spans="1:2" x14ac:dyDescent="0.25">
      <c r="A4" s="11" t="s">
        <v>85</v>
      </c>
      <c r="B4" s="5">
        <v>595</v>
      </c>
    </row>
    <row r="5" spans="1:2" x14ac:dyDescent="0.25">
      <c r="A5" s="11" t="s">
        <v>86</v>
      </c>
      <c r="B5" s="5">
        <v>4</v>
      </c>
    </row>
    <row r="6" spans="1:2" x14ac:dyDescent="0.25">
      <c r="A6" s="11" t="s">
        <v>58</v>
      </c>
      <c r="B6" s="5">
        <v>33</v>
      </c>
    </row>
    <row r="7" spans="1:2" x14ac:dyDescent="0.25">
      <c r="A7" s="11" t="s">
        <v>56</v>
      </c>
      <c r="B7" s="5">
        <v>566</v>
      </c>
    </row>
    <row r="8" spans="1:2" x14ac:dyDescent="0.25">
      <c r="A8" s="11" t="s">
        <v>0</v>
      </c>
      <c r="B8" s="5">
        <v>428830</v>
      </c>
    </row>
    <row r="9" spans="1:2" x14ac:dyDescent="0.25">
      <c r="A9" s="11" t="s">
        <v>22</v>
      </c>
      <c r="B9" s="5">
        <v>2089</v>
      </c>
    </row>
    <row r="10" spans="1:2" x14ac:dyDescent="0.25">
      <c r="A10" s="11" t="s">
        <v>44</v>
      </c>
      <c r="B10" s="5">
        <v>1026</v>
      </c>
    </row>
    <row r="11" spans="1:2" x14ac:dyDescent="0.25">
      <c r="A11" s="11" t="s">
        <v>23</v>
      </c>
      <c r="B11" s="5">
        <v>1264</v>
      </c>
    </row>
    <row r="12" spans="1:2" x14ac:dyDescent="0.25">
      <c r="A12" s="11" t="s">
        <v>39</v>
      </c>
      <c r="B12" s="5">
        <v>1751</v>
      </c>
    </row>
    <row r="13" spans="1:2" x14ac:dyDescent="0.25">
      <c r="A13" s="11" t="s">
        <v>89</v>
      </c>
      <c r="B13" s="5">
        <v>909</v>
      </c>
    </row>
    <row r="14" spans="1:2" x14ac:dyDescent="0.25">
      <c r="A14" s="11" t="s">
        <v>14</v>
      </c>
      <c r="B14" s="5">
        <v>10934</v>
      </c>
    </row>
    <row r="15" spans="1:2" x14ac:dyDescent="0.25">
      <c r="A15" s="11" t="s">
        <v>45</v>
      </c>
      <c r="B15" s="5">
        <v>1683</v>
      </c>
    </row>
    <row r="16" spans="1:2" x14ac:dyDescent="0.25">
      <c r="A16" s="11" t="s">
        <v>95</v>
      </c>
      <c r="B16" s="5">
        <v>501</v>
      </c>
    </row>
    <row r="17" spans="1:2" x14ac:dyDescent="0.25">
      <c r="A17" s="11" t="s">
        <v>9</v>
      </c>
      <c r="B17" s="5">
        <v>31857</v>
      </c>
    </row>
    <row r="18" spans="1:2" x14ac:dyDescent="0.25">
      <c r="A18" s="11" t="s">
        <v>15</v>
      </c>
      <c r="B18" s="5">
        <v>6</v>
      </c>
    </row>
    <row r="19" spans="1:2" x14ac:dyDescent="0.25">
      <c r="A19" s="11" t="s">
        <v>65</v>
      </c>
      <c r="B19" s="5">
        <v>24872</v>
      </c>
    </row>
    <row r="20" spans="1:2" x14ac:dyDescent="0.25">
      <c r="A20" s="11" t="s">
        <v>70</v>
      </c>
      <c r="B20" s="5">
        <v>8</v>
      </c>
    </row>
    <row r="21" spans="1:2" x14ac:dyDescent="0.25">
      <c r="A21" s="11" t="s">
        <v>98</v>
      </c>
      <c r="B21" s="5">
        <v>23</v>
      </c>
    </row>
    <row r="22" spans="1:2" x14ac:dyDescent="0.25">
      <c r="A22" s="11" t="s">
        <v>84</v>
      </c>
      <c r="B22" s="5">
        <v>1</v>
      </c>
    </row>
    <row r="23" spans="1:2" x14ac:dyDescent="0.25">
      <c r="A23" s="11" t="s">
        <v>78</v>
      </c>
      <c r="B23" s="5">
        <v>796</v>
      </c>
    </row>
    <row r="24" spans="1:2" x14ac:dyDescent="0.25">
      <c r="A24" s="11" t="s">
        <v>10</v>
      </c>
      <c r="B24" s="5">
        <v>557</v>
      </c>
    </row>
    <row r="25" spans="1:2" x14ac:dyDescent="0.25">
      <c r="A25" s="11" t="s">
        <v>46</v>
      </c>
      <c r="B25" s="5">
        <v>5319</v>
      </c>
    </row>
    <row r="26" spans="1:2" x14ac:dyDescent="0.25">
      <c r="A26" s="11" t="s">
        <v>1</v>
      </c>
      <c r="B26" s="5">
        <v>153687</v>
      </c>
    </row>
    <row r="27" spans="1:2" x14ac:dyDescent="0.25">
      <c r="A27" s="11" t="s">
        <v>30</v>
      </c>
      <c r="B27" s="5">
        <v>24</v>
      </c>
    </row>
    <row r="28" spans="1:2" x14ac:dyDescent="0.25">
      <c r="A28" s="11" t="s">
        <v>94</v>
      </c>
      <c r="B28" s="5">
        <v>24</v>
      </c>
    </row>
    <row r="29" spans="1:2" x14ac:dyDescent="0.25">
      <c r="A29" s="11" t="s">
        <v>16</v>
      </c>
      <c r="B29" s="5">
        <v>89</v>
      </c>
    </row>
    <row r="30" spans="1:2" x14ac:dyDescent="0.25">
      <c r="A30" s="11" t="s">
        <v>17</v>
      </c>
      <c r="B30" s="5">
        <v>5140</v>
      </c>
    </row>
    <row r="31" spans="1:2" x14ac:dyDescent="0.25">
      <c r="A31" s="11" t="s">
        <v>57</v>
      </c>
      <c r="B31" s="5">
        <v>2</v>
      </c>
    </row>
    <row r="32" spans="1:2" x14ac:dyDescent="0.25">
      <c r="A32" s="11" t="s">
        <v>2</v>
      </c>
      <c r="B32" s="5">
        <v>79620</v>
      </c>
    </row>
    <row r="33" spans="1:2" x14ac:dyDescent="0.25">
      <c r="A33" s="11" t="s">
        <v>35</v>
      </c>
      <c r="B33" s="5">
        <v>3</v>
      </c>
    </row>
    <row r="34" spans="1:2" x14ac:dyDescent="0.25">
      <c r="A34" s="11" t="s">
        <v>47</v>
      </c>
      <c r="B34" s="5">
        <v>565</v>
      </c>
    </row>
    <row r="35" spans="1:2" x14ac:dyDescent="0.25">
      <c r="A35" s="11" t="s">
        <v>28</v>
      </c>
      <c r="B35" s="5">
        <v>2672</v>
      </c>
    </row>
    <row r="36" spans="1:2" x14ac:dyDescent="0.25">
      <c r="A36" s="11" t="s">
        <v>31</v>
      </c>
      <c r="B36" s="5">
        <v>550</v>
      </c>
    </row>
    <row r="37" spans="1:2" x14ac:dyDescent="0.25">
      <c r="A37" s="11" t="s">
        <v>96</v>
      </c>
      <c r="B37" s="5">
        <v>240</v>
      </c>
    </row>
    <row r="38" spans="1:2" x14ac:dyDescent="0.25">
      <c r="A38" s="11" t="s">
        <v>83</v>
      </c>
      <c r="B38" s="5">
        <v>1</v>
      </c>
    </row>
    <row r="39" spans="1:2" x14ac:dyDescent="0.25">
      <c r="A39" s="11" t="s">
        <v>61</v>
      </c>
      <c r="B39" s="5">
        <v>527</v>
      </c>
    </row>
    <row r="40" spans="1:2" x14ac:dyDescent="0.25">
      <c r="A40" s="11" t="s">
        <v>36</v>
      </c>
      <c r="B40" s="5">
        <v>4</v>
      </c>
    </row>
    <row r="41" spans="1:2" x14ac:dyDescent="0.25">
      <c r="A41" s="11" t="s">
        <v>24</v>
      </c>
      <c r="B41" s="5">
        <v>643</v>
      </c>
    </row>
    <row r="42" spans="1:2" x14ac:dyDescent="0.25">
      <c r="A42" s="11" t="s">
        <v>91</v>
      </c>
      <c r="B42" s="5">
        <v>10</v>
      </c>
    </row>
    <row r="43" spans="1:2" x14ac:dyDescent="0.25">
      <c r="A43" s="11" t="s">
        <v>97</v>
      </c>
      <c r="B43" s="5">
        <v>9</v>
      </c>
    </row>
    <row r="44" spans="1:2" x14ac:dyDescent="0.25">
      <c r="A44" s="11" t="s">
        <v>29</v>
      </c>
      <c r="B44" s="5">
        <v>60</v>
      </c>
    </row>
    <row r="45" spans="1:2" x14ac:dyDescent="0.25">
      <c r="A45" s="11" t="s">
        <v>100</v>
      </c>
      <c r="B45" s="5">
        <v>1</v>
      </c>
    </row>
    <row r="46" spans="1:2" x14ac:dyDescent="0.25">
      <c r="A46" s="11" t="s">
        <v>74</v>
      </c>
      <c r="B46" s="5">
        <v>27</v>
      </c>
    </row>
    <row r="47" spans="1:2" x14ac:dyDescent="0.25">
      <c r="A47" s="11" t="s">
        <v>90</v>
      </c>
      <c r="B47" s="5">
        <v>206</v>
      </c>
    </row>
    <row r="48" spans="1:2" x14ac:dyDescent="0.25">
      <c r="A48" s="11" t="s">
        <v>82</v>
      </c>
      <c r="B48" s="5">
        <v>1</v>
      </c>
    </row>
    <row r="49" spans="1:2" x14ac:dyDescent="0.25">
      <c r="A49" s="11" t="s">
        <v>75</v>
      </c>
      <c r="B49" s="5">
        <v>610</v>
      </c>
    </row>
    <row r="50" spans="1:2" x14ac:dyDescent="0.25">
      <c r="A50" s="11" t="s">
        <v>81</v>
      </c>
      <c r="B50" s="5">
        <v>4</v>
      </c>
    </row>
    <row r="51" spans="1:2" x14ac:dyDescent="0.25">
      <c r="A51" s="11" t="s">
        <v>11</v>
      </c>
      <c r="B51" s="5">
        <v>3656</v>
      </c>
    </row>
    <row r="52" spans="1:2" x14ac:dyDescent="0.25">
      <c r="A52" s="11" t="s">
        <v>101</v>
      </c>
      <c r="B52" s="5">
        <v>17</v>
      </c>
    </row>
    <row r="53" spans="1:2" x14ac:dyDescent="0.25">
      <c r="A53" s="11" t="s">
        <v>55</v>
      </c>
      <c r="B53" s="5">
        <v>35</v>
      </c>
    </row>
    <row r="54" spans="1:2" x14ac:dyDescent="0.25">
      <c r="A54" s="11" t="s">
        <v>52</v>
      </c>
      <c r="B54" s="5">
        <v>37</v>
      </c>
    </row>
    <row r="55" spans="1:2" x14ac:dyDescent="0.25">
      <c r="A55" s="11" t="s">
        <v>104</v>
      </c>
      <c r="B55" s="5">
        <v>1</v>
      </c>
    </row>
    <row r="56" spans="1:2" x14ac:dyDescent="0.25">
      <c r="A56" s="11" t="s">
        <v>71</v>
      </c>
      <c r="B56" s="5">
        <v>825</v>
      </c>
    </row>
    <row r="57" spans="1:2" x14ac:dyDescent="0.25">
      <c r="A57" s="11" t="s">
        <v>12</v>
      </c>
      <c r="B57" s="5">
        <v>2</v>
      </c>
    </row>
    <row r="58" spans="1:2" x14ac:dyDescent="0.25">
      <c r="A58" s="11" t="s">
        <v>3</v>
      </c>
      <c r="B58" s="5">
        <v>20</v>
      </c>
    </row>
    <row r="59" spans="1:2" x14ac:dyDescent="0.25">
      <c r="A59" s="11" t="s">
        <v>76</v>
      </c>
      <c r="B59" s="5">
        <v>11</v>
      </c>
    </row>
    <row r="60" spans="1:2" x14ac:dyDescent="0.25">
      <c r="A60" s="11" t="s">
        <v>48</v>
      </c>
      <c r="B60" s="5">
        <v>1386</v>
      </c>
    </row>
    <row r="61" spans="1:2" x14ac:dyDescent="0.25">
      <c r="A61" s="11" t="s">
        <v>103</v>
      </c>
      <c r="B61" s="5">
        <v>931</v>
      </c>
    </row>
    <row r="62" spans="1:2" x14ac:dyDescent="0.25">
      <c r="A62" s="11" t="s">
        <v>40</v>
      </c>
      <c r="B62" s="5">
        <v>6151</v>
      </c>
    </row>
    <row r="63" spans="1:2" x14ac:dyDescent="0.25">
      <c r="A63" s="11" t="s">
        <v>59</v>
      </c>
      <c r="B63" s="5">
        <v>1</v>
      </c>
    </row>
    <row r="64" spans="1:2" x14ac:dyDescent="0.25">
      <c r="A64" s="11" t="s">
        <v>42</v>
      </c>
      <c r="B64" s="5">
        <v>1</v>
      </c>
    </row>
    <row r="65" spans="1:2" x14ac:dyDescent="0.25">
      <c r="A65" s="11" t="s">
        <v>66</v>
      </c>
      <c r="B65" s="5">
        <v>14</v>
      </c>
    </row>
    <row r="66" spans="1:2" x14ac:dyDescent="0.25">
      <c r="A66" s="11" t="s">
        <v>77</v>
      </c>
      <c r="B66" s="5">
        <v>14</v>
      </c>
    </row>
    <row r="67" spans="1:2" x14ac:dyDescent="0.25">
      <c r="A67" s="11" t="s">
        <v>4</v>
      </c>
      <c r="B67" s="5">
        <v>79</v>
      </c>
    </row>
    <row r="68" spans="1:2" x14ac:dyDescent="0.25">
      <c r="A68" s="11" t="s">
        <v>92</v>
      </c>
      <c r="B68" s="5">
        <v>2</v>
      </c>
    </row>
    <row r="69" spans="1:2" x14ac:dyDescent="0.25">
      <c r="A69" s="11" t="s">
        <v>32</v>
      </c>
      <c r="B69" s="5">
        <v>1439</v>
      </c>
    </row>
    <row r="70" spans="1:2" x14ac:dyDescent="0.25">
      <c r="A70" s="11" t="s">
        <v>87</v>
      </c>
      <c r="B70" s="5">
        <v>9622</v>
      </c>
    </row>
    <row r="71" spans="1:2" x14ac:dyDescent="0.25">
      <c r="A71" s="11" t="s">
        <v>72</v>
      </c>
      <c r="B71" s="5">
        <v>1</v>
      </c>
    </row>
    <row r="72" spans="1:2" x14ac:dyDescent="0.25">
      <c r="A72" s="11" t="s">
        <v>5</v>
      </c>
      <c r="B72" s="5">
        <v>3968</v>
      </c>
    </row>
    <row r="73" spans="1:2" x14ac:dyDescent="0.25">
      <c r="A73" s="11" t="s">
        <v>33</v>
      </c>
      <c r="B73" s="5">
        <v>1008</v>
      </c>
    </row>
    <row r="74" spans="1:2" x14ac:dyDescent="0.25">
      <c r="A74" s="11" t="s">
        <v>62</v>
      </c>
      <c r="B74" s="5">
        <v>22</v>
      </c>
    </row>
    <row r="75" spans="1:2" x14ac:dyDescent="0.25">
      <c r="A75" s="11" t="s">
        <v>93</v>
      </c>
      <c r="B75" s="5">
        <v>451</v>
      </c>
    </row>
    <row r="76" spans="1:2" x14ac:dyDescent="0.25">
      <c r="A76" s="11" t="s">
        <v>63</v>
      </c>
      <c r="B76" s="5">
        <v>309</v>
      </c>
    </row>
    <row r="77" spans="1:2" x14ac:dyDescent="0.25">
      <c r="A77" s="11" t="s">
        <v>41</v>
      </c>
      <c r="B77" s="5">
        <v>409</v>
      </c>
    </row>
    <row r="78" spans="1:2" x14ac:dyDescent="0.25">
      <c r="A78" s="11" t="s">
        <v>53</v>
      </c>
      <c r="B78" s="5">
        <v>190</v>
      </c>
    </row>
    <row r="79" spans="1:2" x14ac:dyDescent="0.25">
      <c r="A79" s="11" t="s">
        <v>73</v>
      </c>
      <c r="B79" s="5">
        <v>97</v>
      </c>
    </row>
    <row r="80" spans="1:2" x14ac:dyDescent="0.25">
      <c r="A80" s="11" t="s">
        <v>49</v>
      </c>
      <c r="B80" s="5">
        <v>11</v>
      </c>
    </row>
    <row r="81" spans="1:2" x14ac:dyDescent="0.25">
      <c r="A81" s="11" t="s">
        <v>25</v>
      </c>
      <c r="B81" s="5">
        <v>1540</v>
      </c>
    </row>
    <row r="82" spans="1:2" x14ac:dyDescent="0.25">
      <c r="A82" s="11" t="s">
        <v>43</v>
      </c>
      <c r="B82" s="5">
        <v>17</v>
      </c>
    </row>
    <row r="83" spans="1:2" x14ac:dyDescent="0.25">
      <c r="A83" s="11" t="s">
        <v>18</v>
      </c>
      <c r="B83" s="5">
        <v>565</v>
      </c>
    </row>
    <row r="84" spans="1:2" x14ac:dyDescent="0.25">
      <c r="A84" s="11" t="s">
        <v>80</v>
      </c>
      <c r="B84" s="5">
        <v>3</v>
      </c>
    </row>
    <row r="85" spans="1:2" x14ac:dyDescent="0.25">
      <c r="A85" s="11" t="s">
        <v>26</v>
      </c>
      <c r="B85" s="5">
        <v>1616</v>
      </c>
    </row>
    <row r="86" spans="1:2" x14ac:dyDescent="0.25">
      <c r="A86" s="11" t="s">
        <v>99</v>
      </c>
      <c r="B86" s="5">
        <v>5</v>
      </c>
    </row>
    <row r="87" spans="1:2" x14ac:dyDescent="0.25">
      <c r="A87" s="11" t="s">
        <v>50</v>
      </c>
      <c r="B87" s="5">
        <v>381</v>
      </c>
    </row>
    <row r="88" spans="1:2" x14ac:dyDescent="0.25">
      <c r="A88" s="11" t="s">
        <v>27</v>
      </c>
      <c r="B88" s="5">
        <v>512</v>
      </c>
    </row>
    <row r="89" spans="1:2" x14ac:dyDescent="0.25">
      <c r="A89" s="11" t="s">
        <v>37</v>
      </c>
      <c r="B89" s="5">
        <v>8339</v>
      </c>
    </row>
    <row r="90" spans="1:2" x14ac:dyDescent="0.25">
      <c r="A90" s="11" t="s">
        <v>38</v>
      </c>
      <c r="B90" s="5">
        <v>1</v>
      </c>
    </row>
    <row r="91" spans="1:2" x14ac:dyDescent="0.25">
      <c r="A91" s="11" t="s">
        <v>13</v>
      </c>
      <c r="B91" s="5">
        <v>2615</v>
      </c>
    </row>
    <row r="92" spans="1:2" x14ac:dyDescent="0.25">
      <c r="A92" s="11" t="s">
        <v>67</v>
      </c>
      <c r="B92" s="5">
        <v>2</v>
      </c>
    </row>
    <row r="93" spans="1:2" x14ac:dyDescent="0.25">
      <c r="A93" s="11" t="s">
        <v>102</v>
      </c>
      <c r="B93" s="5">
        <v>1</v>
      </c>
    </row>
    <row r="94" spans="1:2" x14ac:dyDescent="0.25">
      <c r="A94" s="11" t="s">
        <v>64</v>
      </c>
      <c r="B94" s="5">
        <v>1</v>
      </c>
    </row>
    <row r="95" spans="1:2" x14ac:dyDescent="0.25">
      <c r="A95" s="11" t="s">
        <v>60</v>
      </c>
      <c r="B95" s="5">
        <v>19</v>
      </c>
    </row>
    <row r="96" spans="1:2" x14ac:dyDescent="0.25">
      <c r="A96" s="11" t="s">
        <v>68</v>
      </c>
      <c r="B96" s="5">
        <v>4</v>
      </c>
    </row>
    <row r="97" spans="1:2" x14ac:dyDescent="0.25">
      <c r="A97" s="11" t="s">
        <v>19</v>
      </c>
      <c r="B97" s="5">
        <v>53</v>
      </c>
    </row>
    <row r="98" spans="1:2" x14ac:dyDescent="0.25">
      <c r="A98" s="11" t="s">
        <v>20</v>
      </c>
      <c r="B98" s="5">
        <v>239</v>
      </c>
    </row>
    <row r="99" spans="1:2" x14ac:dyDescent="0.25">
      <c r="A99" s="11" t="s">
        <v>51</v>
      </c>
      <c r="B99" s="5">
        <v>1</v>
      </c>
    </row>
    <row r="100" spans="1:2" x14ac:dyDescent="0.25">
      <c r="A100" s="11" t="s">
        <v>79</v>
      </c>
      <c r="B100" s="5">
        <v>1</v>
      </c>
    </row>
    <row r="101" spans="1:2" x14ac:dyDescent="0.25">
      <c r="A101" s="11" t="s">
        <v>21</v>
      </c>
      <c r="B101" s="5">
        <v>22</v>
      </c>
    </row>
    <row r="102" spans="1:2" x14ac:dyDescent="0.25">
      <c r="A102" s="11" t="s">
        <v>88</v>
      </c>
      <c r="B102" s="5">
        <v>24</v>
      </c>
    </row>
    <row r="103" spans="1:2" x14ac:dyDescent="0.25">
      <c r="A103" s="11" t="s">
        <v>6</v>
      </c>
      <c r="B103" s="5">
        <v>476845</v>
      </c>
    </row>
    <row r="104" spans="1:2" x14ac:dyDescent="0.25">
      <c r="A104" s="11" t="s">
        <v>34</v>
      </c>
      <c r="B104" s="5">
        <v>3</v>
      </c>
    </row>
    <row r="105" spans="1:2" x14ac:dyDescent="0.25">
      <c r="A105" s="11" t="s">
        <v>7</v>
      </c>
      <c r="B105" s="5">
        <v>24935</v>
      </c>
    </row>
    <row r="106" spans="1:2" x14ac:dyDescent="0.25">
      <c r="A106" s="11" t="s">
        <v>54</v>
      </c>
      <c r="B106" s="5">
        <v>2</v>
      </c>
    </row>
    <row r="107" spans="1:2" x14ac:dyDescent="0.25">
      <c r="A107" s="12" t="s">
        <v>105</v>
      </c>
      <c r="B107" s="13">
        <v>1306799</v>
      </c>
    </row>
  </sheetData>
  <conditionalFormatting sqref="A4:B106">
    <cfRule type="expression" dxfId="17" priority="1">
      <formula>MOD(ROW(),2)=0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F859B-8D38-48D6-BBAD-50A2C8C9698C}">
  <dimension ref="A1:N105"/>
  <sheetViews>
    <sheetView workbookViewId="0">
      <pane ySplit="1" topLeftCell="A71" activePane="bottomLeft" state="frozen"/>
      <selection pane="bottomLeft" sqref="A1:N104"/>
    </sheetView>
  </sheetViews>
  <sheetFormatPr defaultColWidth="9" defaultRowHeight="15" x14ac:dyDescent="0.25"/>
  <cols>
    <col min="1" max="1" width="44.8984375" style="3" bestFit="1" customWidth="1"/>
    <col min="2" max="2" width="11.5" style="3" bestFit="1" customWidth="1"/>
    <col min="3" max="3" width="11.59765625" style="3" bestFit="1" customWidth="1"/>
    <col min="4" max="4" width="11.5" style="3" bestFit="1" customWidth="1"/>
    <col min="5" max="5" width="11.3984375" style="3" bestFit="1" customWidth="1"/>
    <col min="6" max="6" width="11.8984375" style="3" bestFit="1" customWidth="1"/>
    <col min="7" max="7" width="11.59765625" style="3" bestFit="1" customWidth="1"/>
    <col min="8" max="8" width="10.8984375" style="3" bestFit="1" customWidth="1"/>
    <col min="9" max="9" width="11.8984375" style="3" bestFit="1" customWidth="1"/>
    <col min="10" max="10" width="11.69921875" style="3" bestFit="1" customWidth="1"/>
    <col min="11" max="11" width="11.19921875" style="3" bestFit="1" customWidth="1"/>
    <col min="12" max="12" width="11.8984375" style="3" bestFit="1" customWidth="1"/>
    <col min="13" max="13" width="11.69921875" style="3" bestFit="1" customWidth="1"/>
    <col min="14" max="14" width="12.19921875" style="3" customWidth="1"/>
    <col min="15" max="16384" width="9" style="3"/>
  </cols>
  <sheetData>
    <row r="1" spans="1:14" ht="45" customHeight="1" x14ac:dyDescent="0.25">
      <c r="A1" s="1" t="s">
        <v>8</v>
      </c>
      <c r="B1" s="2">
        <v>45658</v>
      </c>
      <c r="C1" s="2">
        <v>45689</v>
      </c>
      <c r="D1" s="2">
        <v>45717</v>
      </c>
      <c r="E1" s="2">
        <v>45748</v>
      </c>
      <c r="F1" s="2">
        <v>45778</v>
      </c>
      <c r="G1" s="2">
        <v>45809</v>
      </c>
      <c r="H1" s="2">
        <v>45839</v>
      </c>
      <c r="I1" s="2">
        <v>45870</v>
      </c>
      <c r="J1" s="2">
        <v>45901</v>
      </c>
      <c r="K1" s="2">
        <v>45931</v>
      </c>
      <c r="L1" s="2">
        <v>45962</v>
      </c>
      <c r="M1" s="2">
        <v>45992</v>
      </c>
      <c r="N1" s="8" t="s">
        <v>69</v>
      </c>
    </row>
    <row r="2" spans="1:14" x14ac:dyDescent="0.25">
      <c r="A2" s="3" t="s">
        <v>85</v>
      </c>
      <c r="B2" s="4">
        <v>0</v>
      </c>
      <c r="C2" s="4">
        <v>0</v>
      </c>
      <c r="D2" s="4">
        <v>0</v>
      </c>
      <c r="E2" s="3">
        <v>212</v>
      </c>
      <c r="F2" s="4">
        <v>383</v>
      </c>
      <c r="G2" s="4">
        <v>0</v>
      </c>
      <c r="H2" s="4">
        <v>0</v>
      </c>
      <c r="I2" s="4">
        <v>0</v>
      </c>
      <c r="J2" s="4">
        <v>0</v>
      </c>
      <c r="K2" s="4">
        <v>0</v>
      </c>
      <c r="L2" s="4">
        <v>0</v>
      </c>
      <c r="M2" s="4">
        <v>0</v>
      </c>
      <c r="N2" s="7">
        <f t="shared" ref="N2:N54" si="0">SUM(B2:M2)</f>
        <v>595</v>
      </c>
    </row>
    <row r="3" spans="1:14" x14ac:dyDescent="0.25">
      <c r="A3" s="3" t="s">
        <v>86</v>
      </c>
      <c r="B3" s="4">
        <v>0</v>
      </c>
      <c r="C3" s="4">
        <v>0</v>
      </c>
      <c r="D3" s="4">
        <v>0</v>
      </c>
      <c r="E3" s="3">
        <v>2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2</v>
      </c>
      <c r="M3" s="4">
        <v>0</v>
      </c>
      <c r="N3" s="7">
        <f t="shared" si="0"/>
        <v>4</v>
      </c>
    </row>
    <row r="4" spans="1:14" x14ac:dyDescent="0.25">
      <c r="A4" s="3" t="s">
        <v>58</v>
      </c>
      <c r="B4" s="4">
        <v>0</v>
      </c>
      <c r="C4" s="4">
        <v>0</v>
      </c>
      <c r="D4" s="4">
        <v>0</v>
      </c>
      <c r="E4" s="4">
        <v>28</v>
      </c>
      <c r="F4" s="4">
        <v>3</v>
      </c>
      <c r="G4" s="4">
        <v>0</v>
      </c>
      <c r="H4" s="4">
        <v>0</v>
      </c>
      <c r="I4" s="4">
        <v>0</v>
      </c>
      <c r="J4" s="4">
        <v>2</v>
      </c>
      <c r="K4" s="4">
        <v>0</v>
      </c>
      <c r="L4" s="4">
        <v>0</v>
      </c>
      <c r="M4" s="4">
        <v>0</v>
      </c>
      <c r="N4" s="7">
        <f t="shared" si="0"/>
        <v>33</v>
      </c>
    </row>
    <row r="5" spans="1:14" x14ac:dyDescent="0.25">
      <c r="A5" s="3" t="s">
        <v>56</v>
      </c>
      <c r="B5" s="4">
        <v>39</v>
      </c>
      <c r="C5" s="4">
        <v>116</v>
      </c>
      <c r="D5" s="4">
        <v>27</v>
      </c>
      <c r="E5" s="4">
        <v>162</v>
      </c>
      <c r="F5" s="4">
        <v>5</v>
      </c>
      <c r="G5" s="4">
        <v>0</v>
      </c>
      <c r="H5" s="4">
        <v>0</v>
      </c>
      <c r="I5" s="4">
        <v>102</v>
      </c>
      <c r="J5" s="4">
        <v>89</v>
      </c>
      <c r="K5" s="4">
        <v>0</v>
      </c>
      <c r="L5" s="4">
        <v>26</v>
      </c>
      <c r="M5" s="4">
        <v>0</v>
      </c>
      <c r="N5" s="7">
        <f t="shared" si="0"/>
        <v>566</v>
      </c>
    </row>
    <row r="6" spans="1:14" x14ac:dyDescent="0.25">
      <c r="A6" s="3" t="s">
        <v>0</v>
      </c>
      <c r="B6" s="4">
        <v>47187</v>
      </c>
      <c r="C6" s="4">
        <v>59496</v>
      </c>
      <c r="D6" s="4">
        <v>49897</v>
      </c>
      <c r="E6" s="4">
        <v>53153</v>
      </c>
      <c r="F6" s="4">
        <v>46273</v>
      </c>
      <c r="G6" s="4">
        <v>17772</v>
      </c>
      <c r="H6" s="4">
        <v>233</v>
      </c>
      <c r="I6" s="4">
        <v>12789</v>
      </c>
      <c r="J6" s="4">
        <v>40086</v>
      </c>
      <c r="K6" s="4">
        <v>32454</v>
      </c>
      <c r="L6" s="4">
        <v>32161</v>
      </c>
      <c r="M6" s="4">
        <v>37329</v>
      </c>
      <c r="N6" s="7">
        <f t="shared" si="0"/>
        <v>428830</v>
      </c>
    </row>
    <row r="7" spans="1:14" x14ac:dyDescent="0.25">
      <c r="A7" s="3" t="s">
        <v>22</v>
      </c>
      <c r="B7" s="4">
        <v>860</v>
      </c>
      <c r="C7" s="4">
        <v>268</v>
      </c>
      <c r="D7" s="4">
        <v>152</v>
      </c>
      <c r="E7" s="4">
        <v>16</v>
      </c>
      <c r="F7" s="4">
        <v>0</v>
      </c>
      <c r="G7" s="4">
        <v>0</v>
      </c>
      <c r="H7" s="4">
        <v>0</v>
      </c>
      <c r="I7" s="4">
        <v>0</v>
      </c>
      <c r="J7" s="4">
        <v>17</v>
      </c>
      <c r="K7" s="4">
        <v>473</v>
      </c>
      <c r="L7" s="4">
        <v>275</v>
      </c>
      <c r="M7" s="4">
        <v>28</v>
      </c>
      <c r="N7" s="7">
        <f t="shared" si="0"/>
        <v>2089</v>
      </c>
    </row>
    <row r="8" spans="1:14" x14ac:dyDescent="0.25">
      <c r="A8" s="3" t="s">
        <v>44</v>
      </c>
      <c r="B8" s="4">
        <v>0</v>
      </c>
      <c r="C8" s="4">
        <v>571</v>
      </c>
      <c r="D8" s="4">
        <v>279</v>
      </c>
      <c r="E8" s="4">
        <v>174</v>
      </c>
      <c r="F8" s="4">
        <v>2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7">
        <f t="shared" si="0"/>
        <v>1026</v>
      </c>
    </row>
    <row r="9" spans="1:14" x14ac:dyDescent="0.25">
      <c r="A9" s="3" t="s">
        <v>23</v>
      </c>
      <c r="B9" s="4">
        <v>0</v>
      </c>
      <c r="C9" s="4">
        <v>502</v>
      </c>
      <c r="D9" s="4">
        <v>657</v>
      </c>
      <c r="E9" s="4">
        <v>0</v>
      </c>
      <c r="F9" s="4">
        <v>104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1</v>
      </c>
      <c r="N9" s="7">
        <f t="shared" si="0"/>
        <v>1264</v>
      </c>
    </row>
    <row r="10" spans="1:14" x14ac:dyDescent="0.25">
      <c r="A10" s="3" t="s">
        <v>39</v>
      </c>
      <c r="B10" s="4">
        <v>0</v>
      </c>
      <c r="C10" s="4">
        <v>173</v>
      </c>
      <c r="D10" s="4">
        <v>19</v>
      </c>
      <c r="E10" s="4">
        <v>542</v>
      </c>
      <c r="F10" s="4">
        <v>836</v>
      </c>
      <c r="G10" s="4">
        <v>0</v>
      </c>
      <c r="H10" s="4">
        <v>0</v>
      </c>
      <c r="I10" s="4">
        <v>0</v>
      </c>
      <c r="J10" s="4">
        <v>0</v>
      </c>
      <c r="K10" s="4">
        <v>102</v>
      </c>
      <c r="L10" s="4">
        <v>79</v>
      </c>
      <c r="M10" s="4">
        <v>0</v>
      </c>
      <c r="N10" s="7">
        <f t="shared" si="0"/>
        <v>1751</v>
      </c>
    </row>
    <row r="11" spans="1:14" x14ac:dyDescent="0.25">
      <c r="A11" s="3" t="s">
        <v>89</v>
      </c>
      <c r="B11" s="4">
        <v>185</v>
      </c>
      <c r="C11" s="4">
        <v>120</v>
      </c>
      <c r="D11" s="4">
        <v>14</v>
      </c>
      <c r="E11" s="4">
        <v>104</v>
      </c>
      <c r="F11" s="4">
        <v>405</v>
      </c>
      <c r="G11" s="4">
        <v>0</v>
      </c>
      <c r="H11" s="4">
        <v>0</v>
      </c>
      <c r="I11" s="4">
        <v>0</v>
      </c>
      <c r="J11" s="4">
        <v>0</v>
      </c>
      <c r="K11" s="4">
        <v>7</v>
      </c>
      <c r="L11" s="4">
        <v>0</v>
      </c>
      <c r="M11" s="4">
        <v>74</v>
      </c>
      <c r="N11" s="7">
        <f t="shared" si="0"/>
        <v>909</v>
      </c>
    </row>
    <row r="12" spans="1:14" x14ac:dyDescent="0.25">
      <c r="A12" s="3" t="s">
        <v>14</v>
      </c>
      <c r="B12" s="4">
        <v>1274</v>
      </c>
      <c r="C12" s="4">
        <v>1850</v>
      </c>
      <c r="D12" s="4">
        <v>3501</v>
      </c>
      <c r="E12" s="4">
        <v>914</v>
      </c>
      <c r="F12" s="4">
        <v>2302</v>
      </c>
      <c r="G12" s="4">
        <v>8</v>
      </c>
      <c r="H12" s="4">
        <v>11</v>
      </c>
      <c r="I12" s="4">
        <v>46</v>
      </c>
      <c r="J12" s="4">
        <v>579</v>
      </c>
      <c r="K12" s="4">
        <v>157</v>
      </c>
      <c r="L12" s="4">
        <v>171</v>
      </c>
      <c r="M12" s="4">
        <v>121</v>
      </c>
      <c r="N12" s="7">
        <f t="shared" si="0"/>
        <v>10934</v>
      </c>
    </row>
    <row r="13" spans="1:14" x14ac:dyDescent="0.25">
      <c r="A13" s="3" t="s">
        <v>45</v>
      </c>
      <c r="B13" s="4">
        <v>409</v>
      </c>
      <c r="C13" s="4">
        <v>382</v>
      </c>
      <c r="D13" s="4">
        <v>452</v>
      </c>
      <c r="E13" s="4">
        <v>171</v>
      </c>
      <c r="F13" s="4">
        <v>63</v>
      </c>
      <c r="G13" s="4">
        <v>0</v>
      </c>
      <c r="H13" s="4">
        <v>0</v>
      </c>
      <c r="I13" s="4">
        <v>0</v>
      </c>
      <c r="J13" s="4">
        <v>107</v>
      </c>
      <c r="K13" s="4">
        <v>54</v>
      </c>
      <c r="L13" s="4">
        <v>13</v>
      </c>
      <c r="M13" s="4">
        <v>32</v>
      </c>
      <c r="N13" s="7">
        <f t="shared" si="0"/>
        <v>1683</v>
      </c>
    </row>
    <row r="14" spans="1:14" x14ac:dyDescent="0.25">
      <c r="A14" s="3" t="s">
        <v>95</v>
      </c>
      <c r="B14" s="4"/>
      <c r="C14" s="4"/>
      <c r="D14" s="4"/>
      <c r="E14" s="4"/>
      <c r="F14" s="4"/>
      <c r="G14" s="4"/>
      <c r="H14" s="4"/>
      <c r="I14" s="4"/>
      <c r="J14" s="4">
        <v>2</v>
      </c>
      <c r="K14" s="4">
        <v>498</v>
      </c>
      <c r="L14" s="4">
        <v>1</v>
      </c>
      <c r="M14" s="4">
        <v>0</v>
      </c>
      <c r="N14" s="7">
        <f t="shared" si="0"/>
        <v>501</v>
      </c>
    </row>
    <row r="15" spans="1:14" x14ac:dyDescent="0.25">
      <c r="A15" s="3" t="s">
        <v>9</v>
      </c>
      <c r="B15" s="4">
        <v>10964</v>
      </c>
      <c r="C15" s="4">
        <v>5484</v>
      </c>
      <c r="D15" s="4">
        <v>6063</v>
      </c>
      <c r="E15" s="4">
        <v>3772</v>
      </c>
      <c r="F15" s="4">
        <v>1383</v>
      </c>
      <c r="G15" s="4">
        <v>0</v>
      </c>
      <c r="H15" s="4">
        <v>0</v>
      </c>
      <c r="I15" s="4">
        <v>5</v>
      </c>
      <c r="J15" s="4">
        <v>256</v>
      </c>
      <c r="K15" s="4">
        <v>1217</v>
      </c>
      <c r="L15" s="4">
        <v>1122</v>
      </c>
      <c r="M15" s="4">
        <v>1591</v>
      </c>
      <c r="N15" s="7">
        <f t="shared" si="0"/>
        <v>31857</v>
      </c>
    </row>
    <row r="16" spans="1:14" x14ac:dyDescent="0.25">
      <c r="A16" s="3" t="s">
        <v>15</v>
      </c>
      <c r="B16" s="4">
        <v>6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7">
        <f t="shared" si="0"/>
        <v>6</v>
      </c>
    </row>
    <row r="17" spans="1:14" x14ac:dyDescent="0.25">
      <c r="A17" s="3" t="s">
        <v>65</v>
      </c>
      <c r="B17" s="4">
        <v>4355</v>
      </c>
      <c r="C17" s="4">
        <v>3278</v>
      </c>
      <c r="D17" s="4">
        <v>3578</v>
      </c>
      <c r="E17" s="4">
        <v>2962</v>
      </c>
      <c r="F17" s="4">
        <v>3521</v>
      </c>
      <c r="G17" s="4">
        <v>27</v>
      </c>
      <c r="H17" s="4">
        <v>1</v>
      </c>
      <c r="I17" s="4">
        <v>199</v>
      </c>
      <c r="J17" s="4">
        <v>2697</v>
      </c>
      <c r="K17" s="4">
        <v>3348</v>
      </c>
      <c r="L17" s="4">
        <v>256</v>
      </c>
      <c r="M17" s="4">
        <v>650</v>
      </c>
      <c r="N17" s="7">
        <f t="shared" si="0"/>
        <v>24872</v>
      </c>
    </row>
    <row r="18" spans="1:14" x14ac:dyDescent="0.25">
      <c r="A18" s="3" t="s">
        <v>70</v>
      </c>
      <c r="B18" s="3">
        <v>1</v>
      </c>
      <c r="C18" s="4">
        <v>0</v>
      </c>
      <c r="D18" s="4">
        <v>0</v>
      </c>
      <c r="E18" s="4">
        <v>6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1</v>
      </c>
      <c r="M18" s="4">
        <v>0</v>
      </c>
      <c r="N18" s="7">
        <f t="shared" si="0"/>
        <v>8</v>
      </c>
    </row>
    <row r="19" spans="1:14" x14ac:dyDescent="0.25">
      <c r="A19" s="3" t="s">
        <v>98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23</v>
      </c>
      <c r="L19" s="4">
        <v>0</v>
      </c>
      <c r="M19" s="4">
        <v>0</v>
      </c>
      <c r="N19" s="7">
        <f t="shared" si="0"/>
        <v>23</v>
      </c>
    </row>
    <row r="20" spans="1:14" x14ac:dyDescent="0.25">
      <c r="A20" s="3" t="s">
        <v>84</v>
      </c>
      <c r="B20" s="4">
        <v>0</v>
      </c>
      <c r="C20" s="4">
        <v>0</v>
      </c>
      <c r="D20" s="3">
        <v>1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7">
        <f t="shared" si="0"/>
        <v>1</v>
      </c>
    </row>
    <row r="21" spans="1:14" x14ac:dyDescent="0.25">
      <c r="A21" s="3" t="s">
        <v>78</v>
      </c>
      <c r="B21" s="4">
        <v>0</v>
      </c>
      <c r="C21" s="3">
        <v>4</v>
      </c>
      <c r="D21" s="4">
        <v>767</v>
      </c>
      <c r="E21" s="4">
        <v>6</v>
      </c>
      <c r="F21" s="4">
        <v>19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7">
        <f t="shared" si="0"/>
        <v>796</v>
      </c>
    </row>
    <row r="22" spans="1:14" x14ac:dyDescent="0.25">
      <c r="A22" s="3" t="s">
        <v>10</v>
      </c>
      <c r="B22" s="4">
        <v>187</v>
      </c>
      <c r="C22" s="4">
        <v>31</v>
      </c>
      <c r="D22" s="4">
        <v>0</v>
      </c>
      <c r="E22" s="4">
        <v>205</v>
      </c>
      <c r="F22" s="4">
        <v>111</v>
      </c>
      <c r="G22" s="4">
        <v>0</v>
      </c>
      <c r="H22" s="4">
        <v>0</v>
      </c>
      <c r="I22" s="4">
        <v>0</v>
      </c>
      <c r="J22" s="4">
        <v>4</v>
      </c>
      <c r="K22" s="4">
        <v>3</v>
      </c>
      <c r="L22" s="4">
        <v>6</v>
      </c>
      <c r="M22" s="4">
        <v>10</v>
      </c>
      <c r="N22" s="7">
        <f t="shared" si="0"/>
        <v>557</v>
      </c>
    </row>
    <row r="23" spans="1:14" x14ac:dyDescent="0.25">
      <c r="A23" s="3" t="s">
        <v>46</v>
      </c>
      <c r="B23" s="4">
        <v>123</v>
      </c>
      <c r="C23" s="4">
        <v>1855</v>
      </c>
      <c r="D23" s="4">
        <v>551</v>
      </c>
      <c r="E23" s="4">
        <v>0</v>
      </c>
      <c r="F23" s="4">
        <v>1362</v>
      </c>
      <c r="G23" s="4">
        <v>0</v>
      </c>
      <c r="H23" s="4">
        <v>1</v>
      </c>
      <c r="I23" s="4">
        <v>0</v>
      </c>
      <c r="J23" s="4">
        <v>7</v>
      </c>
      <c r="K23" s="4">
        <v>402</v>
      </c>
      <c r="L23" s="4">
        <v>392</v>
      </c>
      <c r="M23" s="4">
        <v>626</v>
      </c>
      <c r="N23" s="7">
        <f t="shared" si="0"/>
        <v>5319</v>
      </c>
    </row>
    <row r="24" spans="1:14" x14ac:dyDescent="0.25">
      <c r="A24" s="3" t="s">
        <v>1</v>
      </c>
      <c r="B24" s="4">
        <v>22514</v>
      </c>
      <c r="C24" s="4">
        <v>24271</v>
      </c>
      <c r="D24" s="4">
        <v>16404</v>
      </c>
      <c r="E24" s="4">
        <v>25906</v>
      </c>
      <c r="F24" s="4">
        <v>26448</v>
      </c>
      <c r="G24" s="4">
        <v>1395</v>
      </c>
      <c r="H24" s="4">
        <v>2239</v>
      </c>
      <c r="I24" s="4">
        <v>40</v>
      </c>
      <c r="J24" s="4">
        <v>3894</v>
      </c>
      <c r="K24" s="4">
        <v>8810</v>
      </c>
      <c r="L24" s="4">
        <v>9837</v>
      </c>
      <c r="M24" s="4">
        <v>11929</v>
      </c>
      <c r="N24" s="7">
        <f t="shared" si="0"/>
        <v>153687</v>
      </c>
    </row>
    <row r="25" spans="1:14" x14ac:dyDescent="0.25">
      <c r="A25" s="3" t="s">
        <v>30</v>
      </c>
      <c r="B25" s="4">
        <v>3</v>
      </c>
      <c r="C25" s="4">
        <v>1</v>
      </c>
      <c r="D25" s="4">
        <v>3</v>
      </c>
      <c r="E25" s="4">
        <v>6</v>
      </c>
      <c r="F25" s="4">
        <v>0</v>
      </c>
      <c r="G25" s="4">
        <v>0</v>
      </c>
      <c r="H25" s="4">
        <v>0</v>
      </c>
      <c r="I25" s="4">
        <v>0</v>
      </c>
      <c r="J25" s="4">
        <v>2</v>
      </c>
      <c r="K25" s="4">
        <v>4</v>
      </c>
      <c r="L25" s="4">
        <v>0</v>
      </c>
      <c r="M25" s="4">
        <v>5</v>
      </c>
      <c r="N25" s="7">
        <f t="shared" si="0"/>
        <v>24</v>
      </c>
    </row>
    <row r="26" spans="1:14" x14ac:dyDescent="0.25">
      <c r="A26" s="3" t="s">
        <v>94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24</v>
      </c>
      <c r="J26" s="4">
        <v>0</v>
      </c>
      <c r="K26" s="4">
        <v>0</v>
      </c>
      <c r="L26" s="4">
        <v>0</v>
      </c>
      <c r="M26" s="4">
        <v>0</v>
      </c>
      <c r="N26" s="7">
        <f t="shared" si="0"/>
        <v>24</v>
      </c>
    </row>
    <row r="27" spans="1:14" x14ac:dyDescent="0.25">
      <c r="A27" s="3" t="s">
        <v>16</v>
      </c>
      <c r="B27" s="4">
        <v>0</v>
      </c>
      <c r="C27" s="4">
        <v>0</v>
      </c>
      <c r="D27" s="4">
        <v>3</v>
      </c>
      <c r="E27" s="4">
        <v>72</v>
      </c>
      <c r="F27" s="4">
        <v>13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1</v>
      </c>
      <c r="N27" s="7">
        <f t="shared" si="0"/>
        <v>89</v>
      </c>
    </row>
    <row r="28" spans="1:14" x14ac:dyDescent="0.25">
      <c r="A28" s="3" t="s">
        <v>17</v>
      </c>
      <c r="B28" s="4">
        <v>994</v>
      </c>
      <c r="C28" s="4">
        <v>1101</v>
      </c>
      <c r="D28" s="4">
        <v>677</v>
      </c>
      <c r="E28" s="4">
        <v>828</v>
      </c>
      <c r="F28" s="4">
        <v>252</v>
      </c>
      <c r="G28" s="4">
        <v>2</v>
      </c>
      <c r="H28" s="4">
        <v>0</v>
      </c>
      <c r="I28" s="4">
        <v>52</v>
      </c>
      <c r="J28" s="4">
        <v>625</v>
      </c>
      <c r="K28" s="4">
        <v>9</v>
      </c>
      <c r="L28" s="4">
        <v>378</v>
      </c>
      <c r="M28" s="4">
        <v>222</v>
      </c>
      <c r="N28" s="7">
        <f t="shared" si="0"/>
        <v>5140</v>
      </c>
    </row>
    <row r="29" spans="1:14" x14ac:dyDescent="0.25">
      <c r="A29" s="3" t="s">
        <v>57</v>
      </c>
      <c r="B29" s="4">
        <v>0</v>
      </c>
      <c r="C29" s="4">
        <v>0</v>
      </c>
      <c r="D29" s="4">
        <v>1</v>
      </c>
      <c r="E29" s="4">
        <v>0</v>
      </c>
      <c r="F29" s="4">
        <v>0</v>
      </c>
      <c r="G29" s="4">
        <v>1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7">
        <f t="shared" si="0"/>
        <v>2</v>
      </c>
    </row>
    <row r="30" spans="1:14" x14ac:dyDescent="0.25">
      <c r="A30" s="3" t="s">
        <v>2</v>
      </c>
      <c r="B30" s="4">
        <v>11442</v>
      </c>
      <c r="C30" s="4">
        <v>16300</v>
      </c>
      <c r="D30" s="4">
        <v>13277</v>
      </c>
      <c r="E30" s="4">
        <v>11205</v>
      </c>
      <c r="F30" s="4">
        <v>6740</v>
      </c>
      <c r="G30" s="4">
        <v>184</v>
      </c>
      <c r="H30" s="4">
        <v>2</v>
      </c>
      <c r="I30" s="4">
        <v>74</v>
      </c>
      <c r="J30" s="4">
        <v>7119</v>
      </c>
      <c r="K30" s="4">
        <v>4397</v>
      </c>
      <c r="L30" s="4">
        <v>5005</v>
      </c>
      <c r="M30" s="4">
        <v>3875</v>
      </c>
      <c r="N30" s="7">
        <f t="shared" si="0"/>
        <v>79620</v>
      </c>
    </row>
    <row r="31" spans="1:14" x14ac:dyDescent="0.25">
      <c r="A31" s="3" t="s">
        <v>35</v>
      </c>
      <c r="B31" s="4">
        <v>1</v>
      </c>
      <c r="C31" s="4">
        <v>0</v>
      </c>
      <c r="D31" s="4">
        <v>2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7">
        <f t="shared" si="0"/>
        <v>3</v>
      </c>
    </row>
    <row r="32" spans="1:14" x14ac:dyDescent="0.25">
      <c r="A32" s="3" t="s">
        <v>47</v>
      </c>
      <c r="B32" s="4">
        <v>241</v>
      </c>
      <c r="C32" s="4">
        <v>30</v>
      </c>
      <c r="D32" s="4">
        <v>51</v>
      </c>
      <c r="E32" s="4">
        <v>144</v>
      </c>
      <c r="F32" s="4">
        <v>50</v>
      </c>
      <c r="G32" s="4">
        <v>0</v>
      </c>
      <c r="H32" s="4">
        <v>0</v>
      </c>
      <c r="I32" s="4">
        <v>46</v>
      </c>
      <c r="J32" s="4">
        <v>3</v>
      </c>
      <c r="K32" s="4">
        <v>0</v>
      </c>
      <c r="L32" s="4">
        <v>0</v>
      </c>
      <c r="M32" s="4">
        <v>0</v>
      </c>
      <c r="N32" s="7">
        <f t="shared" si="0"/>
        <v>565</v>
      </c>
    </row>
    <row r="33" spans="1:14" x14ac:dyDescent="0.25">
      <c r="A33" s="3" t="s">
        <v>28</v>
      </c>
      <c r="B33" s="4">
        <v>434</v>
      </c>
      <c r="C33" s="4">
        <v>434</v>
      </c>
      <c r="D33" s="4">
        <v>768</v>
      </c>
      <c r="E33" s="4">
        <v>192</v>
      </c>
      <c r="F33" s="4">
        <v>32</v>
      </c>
      <c r="G33" s="4">
        <v>0</v>
      </c>
      <c r="H33" s="4">
        <v>0</v>
      </c>
      <c r="I33" s="4">
        <v>0</v>
      </c>
      <c r="J33" s="4">
        <v>0</v>
      </c>
      <c r="K33" s="4">
        <v>7</v>
      </c>
      <c r="L33" s="4">
        <v>553</v>
      </c>
      <c r="M33" s="4">
        <v>252</v>
      </c>
      <c r="N33" s="7">
        <f t="shared" si="0"/>
        <v>2672</v>
      </c>
    </row>
    <row r="34" spans="1:14" x14ac:dyDescent="0.25">
      <c r="A34" s="3" t="s">
        <v>31</v>
      </c>
      <c r="B34" s="4">
        <v>24</v>
      </c>
      <c r="C34" s="4">
        <v>23</v>
      </c>
      <c r="D34" s="4">
        <v>160</v>
      </c>
      <c r="E34" s="4">
        <v>89</v>
      </c>
      <c r="F34" s="4">
        <v>109</v>
      </c>
      <c r="G34" s="4">
        <v>0</v>
      </c>
      <c r="H34" s="4">
        <v>0</v>
      </c>
      <c r="I34" s="4">
        <v>0</v>
      </c>
      <c r="J34" s="4">
        <v>0</v>
      </c>
      <c r="K34" s="4">
        <v>116</v>
      </c>
      <c r="L34" s="4">
        <v>28</v>
      </c>
      <c r="M34" s="4">
        <v>1</v>
      </c>
      <c r="N34" s="7">
        <f t="shared" si="0"/>
        <v>550</v>
      </c>
    </row>
    <row r="35" spans="1:14" x14ac:dyDescent="0.25">
      <c r="A35" s="3" t="s">
        <v>96</v>
      </c>
      <c r="B35" s="4"/>
      <c r="C35" s="4"/>
      <c r="D35" s="4"/>
      <c r="E35" s="4"/>
      <c r="F35" s="4"/>
      <c r="G35" s="4"/>
      <c r="H35" s="4"/>
      <c r="I35" s="4"/>
      <c r="J35" s="4">
        <v>240</v>
      </c>
      <c r="K35" s="4">
        <v>0</v>
      </c>
      <c r="L35" s="4">
        <v>0</v>
      </c>
      <c r="M35" s="4">
        <v>0</v>
      </c>
      <c r="N35" s="7">
        <f t="shared" si="0"/>
        <v>240</v>
      </c>
    </row>
    <row r="36" spans="1:14" x14ac:dyDescent="0.25">
      <c r="A36" s="3" t="s">
        <v>83</v>
      </c>
      <c r="B36" s="4">
        <v>0</v>
      </c>
      <c r="C36" s="4">
        <v>0</v>
      </c>
      <c r="D36" s="3">
        <v>1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7">
        <f t="shared" si="0"/>
        <v>1</v>
      </c>
    </row>
    <row r="37" spans="1:14" x14ac:dyDescent="0.25">
      <c r="A37" s="3" t="s">
        <v>61</v>
      </c>
      <c r="B37" s="4">
        <v>370</v>
      </c>
      <c r="C37" s="4">
        <v>84</v>
      </c>
      <c r="D37" s="4">
        <v>2</v>
      </c>
      <c r="E37" s="4">
        <v>0</v>
      </c>
      <c r="F37" s="4">
        <v>0</v>
      </c>
      <c r="G37" s="4">
        <v>0</v>
      </c>
      <c r="H37" s="4">
        <v>0</v>
      </c>
      <c r="I37" s="4">
        <v>1</v>
      </c>
      <c r="J37" s="4">
        <v>70</v>
      </c>
      <c r="K37" s="4">
        <v>0</v>
      </c>
      <c r="L37" s="4">
        <v>0</v>
      </c>
      <c r="M37" s="4">
        <v>0</v>
      </c>
      <c r="N37" s="7">
        <f t="shared" si="0"/>
        <v>527</v>
      </c>
    </row>
    <row r="38" spans="1:14" x14ac:dyDescent="0.25">
      <c r="A38" s="3" t="s">
        <v>36</v>
      </c>
      <c r="B38" s="4">
        <v>0</v>
      </c>
      <c r="C38" s="4">
        <v>4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7">
        <f t="shared" si="0"/>
        <v>4</v>
      </c>
    </row>
    <row r="39" spans="1:14" x14ac:dyDescent="0.25">
      <c r="A39" s="3" t="s">
        <v>24</v>
      </c>
      <c r="B39" s="4">
        <v>27</v>
      </c>
      <c r="C39" s="4">
        <v>4</v>
      </c>
      <c r="D39" s="4">
        <v>18</v>
      </c>
      <c r="E39" s="4">
        <v>110</v>
      </c>
      <c r="F39" s="4">
        <v>147</v>
      </c>
      <c r="G39" s="4">
        <v>0</v>
      </c>
      <c r="H39" s="4">
        <v>0</v>
      </c>
      <c r="I39" s="4">
        <v>6</v>
      </c>
      <c r="J39" s="4">
        <v>0</v>
      </c>
      <c r="K39" s="4">
        <v>0</v>
      </c>
      <c r="L39" s="4">
        <v>156</v>
      </c>
      <c r="M39" s="4">
        <v>175</v>
      </c>
      <c r="N39" s="7">
        <f t="shared" si="0"/>
        <v>643</v>
      </c>
    </row>
    <row r="40" spans="1:14" x14ac:dyDescent="0.25">
      <c r="A40" s="3" t="s">
        <v>91</v>
      </c>
      <c r="B40" s="4">
        <v>0</v>
      </c>
      <c r="C40" s="4">
        <v>0</v>
      </c>
      <c r="D40" s="4">
        <v>0</v>
      </c>
      <c r="E40" s="4">
        <v>0</v>
      </c>
      <c r="F40" s="3">
        <v>10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7">
        <f t="shared" si="0"/>
        <v>10</v>
      </c>
    </row>
    <row r="41" spans="1:14" x14ac:dyDescent="0.25">
      <c r="A41" s="3" t="s">
        <v>97</v>
      </c>
      <c r="B41" s="4"/>
      <c r="C41" s="4"/>
      <c r="D41" s="4"/>
      <c r="E41" s="4"/>
      <c r="G41" s="4"/>
      <c r="H41" s="4"/>
      <c r="I41" s="4"/>
      <c r="J41" s="4">
        <v>6</v>
      </c>
      <c r="K41" s="4">
        <v>3</v>
      </c>
      <c r="L41" s="4">
        <v>0</v>
      </c>
      <c r="M41" s="4">
        <v>0</v>
      </c>
      <c r="N41" s="7">
        <f t="shared" si="0"/>
        <v>9</v>
      </c>
    </row>
    <row r="42" spans="1:14" x14ac:dyDescent="0.25">
      <c r="A42" s="3" t="s">
        <v>29</v>
      </c>
      <c r="B42" s="4">
        <v>3</v>
      </c>
      <c r="C42" s="4">
        <v>0</v>
      </c>
      <c r="D42" s="4">
        <v>51</v>
      </c>
      <c r="E42" s="4">
        <v>6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7">
        <f t="shared" si="0"/>
        <v>60</v>
      </c>
    </row>
    <row r="43" spans="1:14" x14ac:dyDescent="0.25">
      <c r="A43" s="3" t="s">
        <v>100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1</v>
      </c>
      <c r="L43" s="4">
        <v>0</v>
      </c>
      <c r="M43" s="4">
        <v>0</v>
      </c>
      <c r="N43" s="7">
        <f t="shared" si="0"/>
        <v>1</v>
      </c>
    </row>
    <row r="44" spans="1:14" x14ac:dyDescent="0.25">
      <c r="A44" s="3" t="s">
        <v>74</v>
      </c>
      <c r="B44" s="4">
        <v>0</v>
      </c>
      <c r="C44" s="3">
        <v>6</v>
      </c>
      <c r="D44" s="4">
        <v>0</v>
      </c>
      <c r="E44" s="4">
        <v>1</v>
      </c>
      <c r="F44" s="4">
        <v>0</v>
      </c>
      <c r="G44" s="4">
        <v>0</v>
      </c>
      <c r="H44" s="4">
        <v>0</v>
      </c>
      <c r="I44" s="4">
        <v>0</v>
      </c>
      <c r="J44" s="4">
        <v>16</v>
      </c>
      <c r="K44" s="4">
        <v>3</v>
      </c>
      <c r="L44" s="4">
        <v>0</v>
      </c>
      <c r="M44" s="4">
        <v>1</v>
      </c>
      <c r="N44" s="7">
        <f t="shared" si="0"/>
        <v>27</v>
      </c>
    </row>
    <row r="45" spans="1:14" x14ac:dyDescent="0.25">
      <c r="A45" s="3" t="s">
        <v>90</v>
      </c>
      <c r="B45" s="4">
        <v>0</v>
      </c>
      <c r="C45" s="4">
        <v>0</v>
      </c>
      <c r="D45" s="4">
        <v>0</v>
      </c>
      <c r="E45" s="4">
        <v>0</v>
      </c>
      <c r="F45" s="3">
        <v>7</v>
      </c>
      <c r="G45" s="4">
        <v>0</v>
      </c>
      <c r="H45" s="4">
        <v>0</v>
      </c>
      <c r="I45" s="4">
        <v>0</v>
      </c>
      <c r="J45" s="4">
        <v>0</v>
      </c>
      <c r="K45" s="4">
        <v>153</v>
      </c>
      <c r="L45" s="4">
        <v>46</v>
      </c>
      <c r="M45" s="4">
        <v>0</v>
      </c>
      <c r="N45" s="7">
        <f t="shared" si="0"/>
        <v>206</v>
      </c>
    </row>
    <row r="46" spans="1:14" x14ac:dyDescent="0.25">
      <c r="A46" s="3" t="s">
        <v>82</v>
      </c>
      <c r="B46" s="4">
        <v>0</v>
      </c>
      <c r="C46" s="4">
        <v>0</v>
      </c>
      <c r="D46" s="3">
        <v>1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7">
        <f t="shared" si="0"/>
        <v>1</v>
      </c>
    </row>
    <row r="47" spans="1:14" x14ac:dyDescent="0.25">
      <c r="A47" s="3" t="s">
        <v>75</v>
      </c>
      <c r="B47" s="4">
        <v>0</v>
      </c>
      <c r="C47" s="3">
        <v>201</v>
      </c>
      <c r="D47" s="4">
        <v>286</v>
      </c>
      <c r="E47" s="4">
        <v>0</v>
      </c>
      <c r="F47" s="4">
        <v>1</v>
      </c>
      <c r="G47" s="4">
        <v>0</v>
      </c>
      <c r="H47" s="4">
        <v>0</v>
      </c>
      <c r="I47" s="4">
        <v>0</v>
      </c>
      <c r="J47" s="4">
        <v>94</v>
      </c>
      <c r="K47" s="4">
        <v>22</v>
      </c>
      <c r="L47" s="4">
        <v>0</v>
      </c>
      <c r="M47" s="4">
        <v>6</v>
      </c>
      <c r="N47" s="7">
        <f t="shared" si="0"/>
        <v>610</v>
      </c>
    </row>
    <row r="48" spans="1:14" x14ac:dyDescent="0.25">
      <c r="A48" s="3" t="s">
        <v>81</v>
      </c>
      <c r="B48" s="4">
        <v>0</v>
      </c>
      <c r="C48" s="4">
        <v>0</v>
      </c>
      <c r="D48" s="3">
        <v>4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7">
        <f t="shared" si="0"/>
        <v>4</v>
      </c>
    </row>
    <row r="49" spans="1:14" x14ac:dyDescent="0.25">
      <c r="A49" s="3" t="s">
        <v>11</v>
      </c>
      <c r="B49" s="4">
        <v>910</v>
      </c>
      <c r="C49" s="4">
        <v>740</v>
      </c>
      <c r="D49" s="4">
        <v>134</v>
      </c>
      <c r="E49" s="4">
        <v>866</v>
      </c>
      <c r="F49" s="4">
        <v>608</v>
      </c>
      <c r="G49" s="4">
        <v>13</v>
      </c>
      <c r="H49" s="4">
        <v>0</v>
      </c>
      <c r="I49" s="4">
        <v>0</v>
      </c>
      <c r="J49" s="4">
        <v>97</v>
      </c>
      <c r="K49" s="4">
        <v>56</v>
      </c>
      <c r="L49" s="4">
        <v>182</v>
      </c>
      <c r="M49" s="4">
        <v>50</v>
      </c>
      <c r="N49" s="7">
        <f t="shared" si="0"/>
        <v>3656</v>
      </c>
    </row>
    <row r="50" spans="1:14" x14ac:dyDescent="0.25">
      <c r="A50" s="3" t="s">
        <v>101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>
        <v>9</v>
      </c>
      <c r="M50" s="4">
        <v>8</v>
      </c>
      <c r="N50" s="7">
        <f t="shared" si="0"/>
        <v>17</v>
      </c>
    </row>
    <row r="51" spans="1:14" x14ac:dyDescent="0.25">
      <c r="A51" s="3" t="s">
        <v>55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35</v>
      </c>
      <c r="N51" s="7">
        <f t="shared" si="0"/>
        <v>35</v>
      </c>
    </row>
    <row r="52" spans="1:14" x14ac:dyDescent="0.25">
      <c r="A52" s="3" t="s">
        <v>52</v>
      </c>
      <c r="B52" s="4">
        <v>0</v>
      </c>
      <c r="C52" s="4">
        <v>1</v>
      </c>
      <c r="D52" s="4">
        <v>0</v>
      </c>
      <c r="E52" s="4">
        <v>1</v>
      </c>
      <c r="F52" s="4">
        <v>0</v>
      </c>
      <c r="G52" s="4">
        <v>5</v>
      </c>
      <c r="H52" s="4">
        <v>21</v>
      </c>
      <c r="I52" s="4">
        <v>0</v>
      </c>
      <c r="J52" s="4">
        <v>0</v>
      </c>
      <c r="K52" s="4">
        <v>1</v>
      </c>
      <c r="L52" s="4">
        <v>0</v>
      </c>
      <c r="M52" s="4">
        <v>8</v>
      </c>
      <c r="N52" s="7">
        <f t="shared" si="0"/>
        <v>37</v>
      </c>
    </row>
    <row r="53" spans="1:14" x14ac:dyDescent="0.25">
      <c r="A53" s="6" t="s">
        <v>104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1</v>
      </c>
      <c r="N53" s="7">
        <f t="shared" si="0"/>
        <v>1</v>
      </c>
    </row>
    <row r="54" spans="1:14" x14ac:dyDescent="0.25">
      <c r="A54" s="3" t="s">
        <v>71</v>
      </c>
      <c r="B54" s="3">
        <v>165</v>
      </c>
      <c r="C54" s="4">
        <v>413</v>
      </c>
      <c r="D54" s="4">
        <v>0</v>
      </c>
      <c r="E54" s="4">
        <v>1</v>
      </c>
      <c r="F54" s="4">
        <v>28</v>
      </c>
      <c r="G54" s="4">
        <v>0</v>
      </c>
      <c r="H54" s="4">
        <v>0</v>
      </c>
      <c r="I54" s="4">
        <v>0</v>
      </c>
      <c r="J54" s="4">
        <v>22</v>
      </c>
      <c r="K54" s="4">
        <v>17</v>
      </c>
      <c r="L54" s="4">
        <v>145</v>
      </c>
      <c r="M54" s="4">
        <v>34</v>
      </c>
      <c r="N54" s="7">
        <f t="shared" si="0"/>
        <v>825</v>
      </c>
    </row>
    <row r="55" spans="1:14" x14ac:dyDescent="0.25">
      <c r="A55" s="3" t="s">
        <v>12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2</v>
      </c>
      <c r="N55" s="7">
        <f t="shared" ref="N55:N104" si="1">SUM(B55:M55)</f>
        <v>2</v>
      </c>
    </row>
    <row r="56" spans="1:14" x14ac:dyDescent="0.25">
      <c r="A56" s="3" t="s">
        <v>3</v>
      </c>
      <c r="B56" s="4">
        <v>0</v>
      </c>
      <c r="C56" s="4">
        <v>0</v>
      </c>
      <c r="D56" s="4">
        <v>1</v>
      </c>
      <c r="E56" s="4">
        <v>1</v>
      </c>
      <c r="F56" s="4">
        <v>0</v>
      </c>
      <c r="G56" s="4">
        <v>0</v>
      </c>
      <c r="H56" s="4">
        <v>0</v>
      </c>
      <c r="I56" s="4">
        <v>0</v>
      </c>
      <c r="J56" s="4">
        <v>1</v>
      </c>
      <c r="K56" s="4">
        <v>14</v>
      </c>
      <c r="L56" s="4">
        <v>0</v>
      </c>
      <c r="M56" s="4">
        <v>3</v>
      </c>
      <c r="N56" s="7">
        <f t="shared" si="1"/>
        <v>20</v>
      </c>
    </row>
    <row r="57" spans="1:14" x14ac:dyDescent="0.25">
      <c r="A57" s="3" t="s">
        <v>76</v>
      </c>
      <c r="B57" s="4">
        <v>0</v>
      </c>
      <c r="C57" s="3">
        <v>3</v>
      </c>
      <c r="D57" s="4">
        <v>3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5</v>
      </c>
      <c r="K57" s="4">
        <v>0</v>
      </c>
      <c r="L57" s="4">
        <v>0</v>
      </c>
      <c r="M57" s="4">
        <v>0</v>
      </c>
      <c r="N57" s="7">
        <f t="shared" si="1"/>
        <v>11</v>
      </c>
    </row>
    <row r="58" spans="1:14" x14ac:dyDescent="0.25">
      <c r="A58" s="3" t="s">
        <v>48</v>
      </c>
      <c r="B58" s="4">
        <v>0</v>
      </c>
      <c r="C58" s="4">
        <v>713</v>
      </c>
      <c r="D58" s="4">
        <v>22</v>
      </c>
      <c r="E58" s="4">
        <v>2</v>
      </c>
      <c r="F58" s="4">
        <v>157</v>
      </c>
      <c r="G58" s="4">
        <v>0</v>
      </c>
      <c r="H58" s="4">
        <v>0</v>
      </c>
      <c r="I58" s="4">
        <v>0</v>
      </c>
      <c r="J58" s="4">
        <v>57</v>
      </c>
      <c r="K58" s="4">
        <v>128</v>
      </c>
      <c r="L58" s="4">
        <v>305</v>
      </c>
      <c r="M58" s="4">
        <v>2</v>
      </c>
      <c r="N58" s="7">
        <f t="shared" si="1"/>
        <v>1386</v>
      </c>
    </row>
    <row r="59" spans="1:14" x14ac:dyDescent="0.25">
      <c r="A59" s="3" t="s">
        <v>103</v>
      </c>
      <c r="B59" s="4">
        <v>95</v>
      </c>
      <c r="C59" s="4">
        <v>20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419</v>
      </c>
      <c r="M59" s="4">
        <v>397</v>
      </c>
      <c r="N59" s="7">
        <f t="shared" si="1"/>
        <v>931</v>
      </c>
    </row>
    <row r="60" spans="1:14" x14ac:dyDescent="0.25">
      <c r="A60" s="3" t="s">
        <v>40</v>
      </c>
      <c r="B60" s="4">
        <v>511</v>
      </c>
      <c r="C60" s="4">
        <v>1575</v>
      </c>
      <c r="D60" s="4">
        <v>1022</v>
      </c>
      <c r="E60" s="4">
        <v>672</v>
      </c>
      <c r="F60" s="4">
        <v>203</v>
      </c>
      <c r="G60" s="4">
        <v>0</v>
      </c>
      <c r="H60" s="4">
        <v>0</v>
      </c>
      <c r="I60" s="4">
        <v>261</v>
      </c>
      <c r="J60" s="4">
        <v>492</v>
      </c>
      <c r="K60" s="4">
        <v>593</v>
      </c>
      <c r="L60" s="4">
        <v>285</v>
      </c>
      <c r="M60" s="4">
        <v>537</v>
      </c>
      <c r="N60" s="7">
        <f t="shared" si="1"/>
        <v>6151</v>
      </c>
    </row>
    <row r="61" spans="1:14" x14ac:dyDescent="0.25">
      <c r="A61" s="3" t="s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1</v>
      </c>
      <c r="N61" s="7">
        <f t="shared" si="1"/>
        <v>1</v>
      </c>
    </row>
    <row r="62" spans="1:14" x14ac:dyDescent="0.25">
      <c r="A62" s="3" t="s">
        <v>42</v>
      </c>
      <c r="B62" s="4">
        <v>0</v>
      </c>
      <c r="C62" s="4">
        <v>0</v>
      </c>
      <c r="D62" s="4">
        <v>0</v>
      </c>
      <c r="E62" s="4">
        <v>0</v>
      </c>
      <c r="F62" s="4">
        <v>1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7">
        <f t="shared" si="1"/>
        <v>1</v>
      </c>
    </row>
    <row r="63" spans="1:14" x14ac:dyDescent="0.25">
      <c r="A63" s="3" t="s">
        <v>66</v>
      </c>
      <c r="B63" s="4">
        <v>0</v>
      </c>
      <c r="C63" s="4">
        <v>0</v>
      </c>
      <c r="D63" s="4">
        <v>7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7</v>
      </c>
      <c r="M63" s="4">
        <v>0</v>
      </c>
      <c r="N63" s="7">
        <f t="shared" si="1"/>
        <v>14</v>
      </c>
    </row>
    <row r="64" spans="1:14" x14ac:dyDescent="0.25">
      <c r="A64" s="3" t="s">
        <v>77</v>
      </c>
      <c r="B64" s="4">
        <v>0</v>
      </c>
      <c r="C64" s="3">
        <v>14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7">
        <f t="shared" si="1"/>
        <v>14</v>
      </c>
    </row>
    <row r="65" spans="1:14" x14ac:dyDescent="0.25">
      <c r="A65" s="3" t="s">
        <v>4</v>
      </c>
      <c r="B65" s="4">
        <v>8</v>
      </c>
      <c r="C65" s="4">
        <v>17</v>
      </c>
      <c r="D65" s="4">
        <v>4</v>
      </c>
      <c r="E65" s="4">
        <v>27</v>
      </c>
      <c r="F65" s="4">
        <v>0</v>
      </c>
      <c r="G65" s="4">
        <v>2</v>
      </c>
      <c r="H65" s="4">
        <v>0</v>
      </c>
      <c r="I65" s="4">
        <v>7</v>
      </c>
      <c r="J65" s="4">
        <v>1</v>
      </c>
      <c r="K65" s="4">
        <v>1</v>
      </c>
      <c r="L65" s="4">
        <v>0</v>
      </c>
      <c r="M65" s="4">
        <v>12</v>
      </c>
      <c r="N65" s="7">
        <f t="shared" si="1"/>
        <v>79</v>
      </c>
    </row>
    <row r="66" spans="1:14" x14ac:dyDescent="0.25">
      <c r="A66" s="3" t="s">
        <v>92</v>
      </c>
      <c r="B66" s="4">
        <v>0</v>
      </c>
      <c r="C66" s="4">
        <v>0</v>
      </c>
      <c r="D66" s="4">
        <v>0</v>
      </c>
      <c r="E66" s="4">
        <v>0</v>
      </c>
      <c r="F66" s="3">
        <v>2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7">
        <f t="shared" si="1"/>
        <v>2</v>
      </c>
    </row>
    <row r="67" spans="1:14" x14ac:dyDescent="0.25">
      <c r="A67" s="3" t="s">
        <v>32</v>
      </c>
      <c r="B67" s="4">
        <v>3</v>
      </c>
      <c r="C67" s="4">
        <v>200</v>
      </c>
      <c r="D67" s="4">
        <v>0</v>
      </c>
      <c r="E67" s="4">
        <v>58</v>
      </c>
      <c r="F67" s="4">
        <v>0</v>
      </c>
      <c r="G67" s="4">
        <v>0</v>
      </c>
      <c r="H67" s="4">
        <v>0</v>
      </c>
      <c r="I67" s="4">
        <v>312</v>
      </c>
      <c r="J67" s="4">
        <v>181</v>
      </c>
      <c r="K67" s="4">
        <v>685</v>
      </c>
      <c r="L67" s="4">
        <v>0</v>
      </c>
      <c r="M67" s="4">
        <v>0</v>
      </c>
      <c r="N67" s="7">
        <f t="shared" si="1"/>
        <v>1439</v>
      </c>
    </row>
    <row r="68" spans="1:14" x14ac:dyDescent="0.25">
      <c r="A68" s="3" t="s">
        <v>87</v>
      </c>
      <c r="B68" s="4">
        <v>715</v>
      </c>
      <c r="C68" s="4">
        <v>1994</v>
      </c>
      <c r="D68" s="4">
        <v>2699</v>
      </c>
      <c r="E68" s="4">
        <v>2005</v>
      </c>
      <c r="F68" s="4">
        <v>1126</v>
      </c>
      <c r="G68" s="4">
        <v>0</v>
      </c>
      <c r="H68" s="4">
        <v>0</v>
      </c>
      <c r="I68" s="4">
        <v>0</v>
      </c>
      <c r="J68" s="4">
        <v>753</v>
      </c>
      <c r="K68" s="4">
        <v>136</v>
      </c>
      <c r="L68" s="4">
        <v>84</v>
      </c>
      <c r="M68" s="4">
        <v>110</v>
      </c>
      <c r="N68" s="7">
        <f t="shared" si="1"/>
        <v>9622</v>
      </c>
    </row>
    <row r="69" spans="1:14" x14ac:dyDescent="0.25">
      <c r="A69" s="3" t="s">
        <v>72</v>
      </c>
      <c r="B69" s="3">
        <v>1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7">
        <f t="shared" si="1"/>
        <v>1</v>
      </c>
    </row>
    <row r="70" spans="1:14" x14ac:dyDescent="0.25">
      <c r="A70" s="3" t="s">
        <v>5</v>
      </c>
      <c r="B70" s="4">
        <v>489</v>
      </c>
      <c r="C70" s="4">
        <v>587</v>
      </c>
      <c r="D70" s="4">
        <v>971</v>
      </c>
      <c r="E70" s="4">
        <v>865</v>
      </c>
      <c r="F70" s="4">
        <v>325</v>
      </c>
      <c r="G70" s="4">
        <v>0</v>
      </c>
      <c r="H70" s="4">
        <v>0</v>
      </c>
      <c r="I70" s="4">
        <v>1</v>
      </c>
      <c r="J70" s="4">
        <v>386</v>
      </c>
      <c r="K70" s="4">
        <v>121</v>
      </c>
      <c r="L70" s="4">
        <v>182</v>
      </c>
      <c r="M70" s="4">
        <v>41</v>
      </c>
      <c r="N70" s="7">
        <f t="shared" si="1"/>
        <v>3968</v>
      </c>
    </row>
    <row r="71" spans="1:14" x14ac:dyDescent="0.25">
      <c r="A71" s="3" t="s">
        <v>33</v>
      </c>
      <c r="B71" s="4">
        <v>217</v>
      </c>
      <c r="C71" s="4">
        <v>169</v>
      </c>
      <c r="D71" s="4">
        <v>31</v>
      </c>
      <c r="E71" s="4">
        <v>497</v>
      </c>
      <c r="F71" s="4">
        <v>93</v>
      </c>
      <c r="G71" s="4">
        <v>0</v>
      </c>
      <c r="H71" s="4">
        <v>0</v>
      </c>
      <c r="I71" s="4">
        <v>1</v>
      </c>
      <c r="J71" s="4">
        <v>0</v>
      </c>
      <c r="K71" s="4">
        <v>0</v>
      </c>
      <c r="L71" s="4">
        <v>0</v>
      </c>
      <c r="M71" s="4">
        <v>0</v>
      </c>
      <c r="N71" s="7">
        <f t="shared" si="1"/>
        <v>1008</v>
      </c>
    </row>
    <row r="72" spans="1:14" x14ac:dyDescent="0.25">
      <c r="A72" s="3" t="s">
        <v>62</v>
      </c>
      <c r="B72" s="4">
        <v>21</v>
      </c>
      <c r="C72" s="4">
        <v>1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7">
        <f t="shared" si="1"/>
        <v>22</v>
      </c>
    </row>
    <row r="73" spans="1:14" x14ac:dyDescent="0.25">
      <c r="A73" s="3" t="s">
        <v>93</v>
      </c>
      <c r="B73" s="4">
        <v>0</v>
      </c>
      <c r="C73" s="4">
        <v>0</v>
      </c>
      <c r="D73" s="4">
        <v>0</v>
      </c>
      <c r="E73" s="4">
        <v>0</v>
      </c>
      <c r="F73" s="3">
        <v>451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7">
        <f t="shared" si="1"/>
        <v>451</v>
      </c>
    </row>
    <row r="74" spans="1:14" x14ac:dyDescent="0.25">
      <c r="A74" s="3" t="s">
        <v>63</v>
      </c>
      <c r="B74" s="4">
        <v>3</v>
      </c>
      <c r="C74" s="4">
        <v>139</v>
      </c>
      <c r="D74" s="4">
        <v>165</v>
      </c>
      <c r="E74" s="4">
        <v>2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7">
        <f t="shared" si="1"/>
        <v>309</v>
      </c>
    </row>
    <row r="75" spans="1:14" x14ac:dyDescent="0.25">
      <c r="A75" s="3" t="s">
        <v>41</v>
      </c>
      <c r="B75" s="4">
        <v>0</v>
      </c>
      <c r="C75" s="4">
        <v>3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182</v>
      </c>
      <c r="K75" s="4">
        <v>217</v>
      </c>
      <c r="L75" s="4">
        <v>7</v>
      </c>
      <c r="M75" s="4">
        <v>0</v>
      </c>
      <c r="N75" s="7">
        <f t="shared" si="1"/>
        <v>409</v>
      </c>
    </row>
    <row r="76" spans="1:14" x14ac:dyDescent="0.25">
      <c r="A76" s="3" t="s">
        <v>53</v>
      </c>
      <c r="B76" s="4">
        <v>16</v>
      </c>
      <c r="C76" s="4">
        <v>33</v>
      </c>
      <c r="D76" s="4">
        <v>50</v>
      </c>
      <c r="E76" s="4">
        <v>0</v>
      </c>
      <c r="F76" s="4">
        <v>1</v>
      </c>
      <c r="G76" s="4">
        <v>0</v>
      </c>
      <c r="H76" s="4">
        <v>0</v>
      </c>
      <c r="I76" s="4">
        <v>0</v>
      </c>
      <c r="J76" s="4">
        <v>47</v>
      </c>
      <c r="K76" s="4">
        <v>24</v>
      </c>
      <c r="L76" s="4">
        <v>16</v>
      </c>
      <c r="M76" s="4">
        <v>3</v>
      </c>
      <c r="N76" s="7">
        <f t="shared" si="1"/>
        <v>190</v>
      </c>
    </row>
    <row r="77" spans="1:14" x14ac:dyDescent="0.25">
      <c r="A77" s="3" t="s">
        <v>73</v>
      </c>
      <c r="B77" s="3">
        <v>28</v>
      </c>
      <c r="C77" s="4">
        <v>23</v>
      </c>
      <c r="D77" s="4">
        <v>25</v>
      </c>
      <c r="E77" s="4">
        <v>21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7">
        <f t="shared" si="1"/>
        <v>97</v>
      </c>
    </row>
    <row r="78" spans="1:14" x14ac:dyDescent="0.25">
      <c r="A78" s="3" t="s">
        <v>49</v>
      </c>
      <c r="B78" s="4">
        <v>10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1</v>
      </c>
      <c r="L78" s="4">
        <v>0</v>
      </c>
      <c r="M78" s="4">
        <v>0</v>
      </c>
      <c r="N78" s="7">
        <f t="shared" si="1"/>
        <v>11</v>
      </c>
    </row>
    <row r="79" spans="1:14" x14ac:dyDescent="0.25">
      <c r="A79" s="3" t="s">
        <v>25</v>
      </c>
      <c r="B79" s="4">
        <v>235</v>
      </c>
      <c r="C79" s="4">
        <v>96</v>
      </c>
      <c r="D79" s="4">
        <v>373</v>
      </c>
      <c r="E79" s="4">
        <v>56</v>
      </c>
      <c r="F79" s="4">
        <v>392</v>
      </c>
      <c r="G79" s="4">
        <v>8</v>
      </c>
      <c r="H79" s="4">
        <v>0</v>
      </c>
      <c r="I79" s="4">
        <v>0</v>
      </c>
      <c r="J79" s="4">
        <v>8</v>
      </c>
      <c r="K79" s="4">
        <v>15</v>
      </c>
      <c r="L79" s="4">
        <v>330</v>
      </c>
      <c r="M79" s="4">
        <v>27</v>
      </c>
      <c r="N79" s="7">
        <f t="shared" si="1"/>
        <v>1540</v>
      </c>
    </row>
    <row r="80" spans="1:14" x14ac:dyDescent="0.25">
      <c r="A80" s="3" t="s">
        <v>43</v>
      </c>
      <c r="B80" s="4">
        <v>0</v>
      </c>
      <c r="C80" s="4">
        <v>3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3</v>
      </c>
      <c r="K80" s="4">
        <v>11</v>
      </c>
      <c r="L80" s="4">
        <v>0</v>
      </c>
      <c r="M80" s="4">
        <v>0</v>
      </c>
      <c r="N80" s="7">
        <f t="shared" si="1"/>
        <v>17</v>
      </c>
    </row>
    <row r="81" spans="1:14" x14ac:dyDescent="0.25">
      <c r="A81" s="3" t="s">
        <v>18</v>
      </c>
      <c r="B81" s="4">
        <v>44</v>
      </c>
      <c r="C81" s="4">
        <v>4</v>
      </c>
      <c r="D81" s="4">
        <v>162</v>
      </c>
      <c r="E81" s="4">
        <v>119</v>
      </c>
      <c r="F81" s="4">
        <v>29</v>
      </c>
      <c r="G81" s="4">
        <v>0</v>
      </c>
      <c r="H81" s="4">
        <v>0</v>
      </c>
      <c r="I81" s="4">
        <v>6</v>
      </c>
      <c r="J81" s="4">
        <v>64</v>
      </c>
      <c r="K81" s="4">
        <v>66</v>
      </c>
      <c r="L81" s="4">
        <v>64</v>
      </c>
      <c r="M81" s="4">
        <v>7</v>
      </c>
      <c r="N81" s="7">
        <f t="shared" si="1"/>
        <v>565</v>
      </c>
    </row>
    <row r="82" spans="1:14" x14ac:dyDescent="0.25">
      <c r="A82" s="3" t="s">
        <v>80</v>
      </c>
      <c r="B82" s="4">
        <v>0</v>
      </c>
      <c r="C82" s="4">
        <v>0</v>
      </c>
      <c r="D82" s="3">
        <v>3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7">
        <f t="shared" si="1"/>
        <v>3</v>
      </c>
    </row>
    <row r="83" spans="1:14" x14ac:dyDescent="0.25">
      <c r="A83" s="3" t="s">
        <v>26</v>
      </c>
      <c r="B83" s="4">
        <v>659</v>
      </c>
      <c r="C83" s="4">
        <v>347</v>
      </c>
      <c r="D83" s="4">
        <v>40</v>
      </c>
      <c r="E83" s="4">
        <v>82</v>
      </c>
      <c r="F83" s="4">
        <v>78</v>
      </c>
      <c r="G83" s="4">
        <v>0</v>
      </c>
      <c r="H83" s="4">
        <v>0</v>
      </c>
      <c r="I83" s="4">
        <v>4</v>
      </c>
      <c r="J83" s="4">
        <v>4</v>
      </c>
      <c r="K83" s="4">
        <v>2</v>
      </c>
      <c r="L83" s="4">
        <v>254</v>
      </c>
      <c r="M83" s="4">
        <v>146</v>
      </c>
      <c r="N83" s="7">
        <f t="shared" si="1"/>
        <v>1616</v>
      </c>
    </row>
    <row r="84" spans="1:14" x14ac:dyDescent="0.25">
      <c r="A84" s="3" t="s">
        <v>99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5</v>
      </c>
      <c r="L84" s="4">
        <v>0</v>
      </c>
      <c r="M84" s="4">
        <v>0</v>
      </c>
      <c r="N84" s="7">
        <f t="shared" si="1"/>
        <v>5</v>
      </c>
    </row>
    <row r="85" spans="1:14" x14ac:dyDescent="0.25">
      <c r="A85" s="3" t="s">
        <v>50</v>
      </c>
      <c r="B85" s="4">
        <v>38</v>
      </c>
      <c r="C85" s="4">
        <v>303</v>
      </c>
      <c r="D85" s="4">
        <v>32</v>
      </c>
      <c r="E85" s="4">
        <v>6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1</v>
      </c>
      <c r="M85" s="4">
        <v>1</v>
      </c>
      <c r="N85" s="7">
        <f t="shared" si="1"/>
        <v>381</v>
      </c>
    </row>
    <row r="86" spans="1:14" x14ac:dyDescent="0.25">
      <c r="A86" s="3" t="s">
        <v>27</v>
      </c>
      <c r="B86" s="4">
        <v>0</v>
      </c>
      <c r="C86" s="4">
        <v>61</v>
      </c>
      <c r="D86" s="4">
        <v>294</v>
      </c>
      <c r="E86" s="4">
        <v>157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7">
        <f t="shared" si="1"/>
        <v>512</v>
      </c>
    </row>
    <row r="87" spans="1:14" ht="14.4" customHeight="1" x14ac:dyDescent="0.25">
      <c r="A87" s="3" t="s">
        <v>37</v>
      </c>
      <c r="B87" s="4">
        <v>586</v>
      </c>
      <c r="C87" s="4">
        <v>144</v>
      </c>
      <c r="D87" s="4">
        <v>797</v>
      </c>
      <c r="E87" s="4">
        <v>4822</v>
      </c>
      <c r="F87" s="4">
        <v>378</v>
      </c>
      <c r="G87" s="4">
        <v>0</v>
      </c>
      <c r="H87" s="4">
        <v>0</v>
      </c>
      <c r="I87" s="4">
        <v>0</v>
      </c>
      <c r="J87" s="4">
        <v>41</v>
      </c>
      <c r="K87" s="4">
        <v>540</v>
      </c>
      <c r="L87" s="4">
        <v>1025</v>
      </c>
      <c r="M87" s="4">
        <v>6</v>
      </c>
      <c r="N87" s="7">
        <f t="shared" si="1"/>
        <v>8339</v>
      </c>
    </row>
    <row r="88" spans="1:14" x14ac:dyDescent="0.25">
      <c r="A88" s="3" t="s">
        <v>38</v>
      </c>
      <c r="B88" s="4">
        <v>0</v>
      </c>
      <c r="C88" s="4">
        <v>1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7">
        <f t="shared" si="1"/>
        <v>1</v>
      </c>
    </row>
    <row r="89" spans="1:14" x14ac:dyDescent="0.25">
      <c r="A89" s="3" t="s">
        <v>13</v>
      </c>
      <c r="B89" s="4">
        <v>66</v>
      </c>
      <c r="C89" s="4">
        <v>59</v>
      </c>
      <c r="D89" s="4">
        <v>462</v>
      </c>
      <c r="E89" s="4">
        <v>1257</v>
      </c>
      <c r="F89" s="4">
        <v>100</v>
      </c>
      <c r="G89" s="4">
        <v>1</v>
      </c>
      <c r="H89" s="4">
        <v>0</v>
      </c>
      <c r="I89" s="4">
        <v>4</v>
      </c>
      <c r="J89" s="4">
        <v>5</v>
      </c>
      <c r="K89" s="4">
        <v>83</v>
      </c>
      <c r="L89" s="4">
        <v>467</v>
      </c>
      <c r="M89" s="4">
        <v>111</v>
      </c>
      <c r="N89" s="7">
        <f t="shared" si="1"/>
        <v>2615</v>
      </c>
    </row>
    <row r="90" spans="1:14" x14ac:dyDescent="0.25">
      <c r="A90" s="3" t="s">
        <v>67</v>
      </c>
      <c r="B90" s="4">
        <v>2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7">
        <f t="shared" si="1"/>
        <v>2</v>
      </c>
    </row>
    <row r="91" spans="1:14" x14ac:dyDescent="0.25">
      <c r="A91" s="3" t="s">
        <v>102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1</v>
      </c>
      <c r="M91" s="4">
        <v>0</v>
      </c>
      <c r="N91" s="7">
        <f t="shared" si="1"/>
        <v>1</v>
      </c>
    </row>
    <row r="92" spans="1:14" x14ac:dyDescent="0.25">
      <c r="A92" s="3" t="s">
        <v>64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1</v>
      </c>
      <c r="L92" s="4">
        <v>0</v>
      </c>
      <c r="M92" s="4">
        <v>0</v>
      </c>
      <c r="N92" s="7">
        <f t="shared" si="1"/>
        <v>1</v>
      </c>
    </row>
    <row r="93" spans="1:14" x14ac:dyDescent="0.25">
      <c r="A93" s="3" t="s">
        <v>60</v>
      </c>
      <c r="B93" s="4">
        <v>0</v>
      </c>
      <c r="C93" s="4">
        <v>0</v>
      </c>
      <c r="D93" s="4">
        <v>4</v>
      </c>
      <c r="E93" s="4">
        <v>5</v>
      </c>
      <c r="F93" s="4">
        <v>0</v>
      </c>
      <c r="G93" s="4">
        <v>9</v>
      </c>
      <c r="H93" s="4">
        <v>1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7">
        <f t="shared" si="1"/>
        <v>19</v>
      </c>
    </row>
    <row r="94" spans="1:14" x14ac:dyDescent="0.25">
      <c r="A94" s="3" t="s">
        <v>68</v>
      </c>
      <c r="B94" s="4">
        <v>1</v>
      </c>
      <c r="C94" s="4">
        <v>1</v>
      </c>
      <c r="D94" s="4">
        <v>0</v>
      </c>
      <c r="E94" s="4">
        <v>1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1</v>
      </c>
      <c r="M94" s="4">
        <v>0</v>
      </c>
      <c r="N94" s="7">
        <f t="shared" si="1"/>
        <v>4</v>
      </c>
    </row>
    <row r="95" spans="1:14" x14ac:dyDescent="0.25">
      <c r="A95" s="3" t="s">
        <v>19</v>
      </c>
      <c r="B95" s="4">
        <v>0</v>
      </c>
      <c r="C95" s="4">
        <v>41</v>
      </c>
      <c r="D95" s="4">
        <v>12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7">
        <f t="shared" si="1"/>
        <v>53</v>
      </c>
    </row>
    <row r="96" spans="1:14" x14ac:dyDescent="0.25">
      <c r="A96" s="3" t="s">
        <v>20</v>
      </c>
      <c r="B96" s="4">
        <v>0</v>
      </c>
      <c r="C96" s="4">
        <v>6</v>
      </c>
      <c r="D96" s="4">
        <v>3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9</v>
      </c>
      <c r="L96" s="4">
        <v>0</v>
      </c>
      <c r="M96" s="4">
        <v>221</v>
      </c>
      <c r="N96" s="7">
        <f t="shared" si="1"/>
        <v>239</v>
      </c>
    </row>
    <row r="97" spans="1:14" x14ac:dyDescent="0.25">
      <c r="A97" s="3" t="s">
        <v>51</v>
      </c>
      <c r="B97" s="4">
        <v>0</v>
      </c>
      <c r="C97" s="4">
        <v>0</v>
      </c>
      <c r="D97" s="4">
        <v>1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7">
        <f t="shared" si="1"/>
        <v>1</v>
      </c>
    </row>
    <row r="98" spans="1:14" x14ac:dyDescent="0.25">
      <c r="A98" s="3" t="s">
        <v>79</v>
      </c>
      <c r="B98" s="4">
        <v>0</v>
      </c>
      <c r="C98" s="3">
        <v>1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7">
        <f t="shared" si="1"/>
        <v>1</v>
      </c>
    </row>
    <row r="99" spans="1:14" x14ac:dyDescent="0.25">
      <c r="A99" s="3" t="s">
        <v>21</v>
      </c>
      <c r="B99" s="4">
        <v>0</v>
      </c>
      <c r="C99" s="4">
        <v>17</v>
      </c>
      <c r="D99" s="4">
        <v>2</v>
      </c>
      <c r="E99" s="4">
        <v>3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7">
        <f t="shared" si="1"/>
        <v>22</v>
      </c>
    </row>
    <row r="100" spans="1:14" x14ac:dyDescent="0.25">
      <c r="A100" s="3" t="s">
        <v>88</v>
      </c>
      <c r="B100" s="4">
        <v>0</v>
      </c>
      <c r="C100" s="4">
        <v>0</v>
      </c>
      <c r="D100" s="4">
        <v>0</v>
      </c>
      <c r="E100" s="3">
        <v>8</v>
      </c>
      <c r="F100" s="4">
        <v>16</v>
      </c>
      <c r="G100" s="4">
        <v>0</v>
      </c>
      <c r="H100" s="4">
        <v>0</v>
      </c>
      <c r="I100" s="4">
        <v>0</v>
      </c>
      <c r="J100" s="4">
        <v>0</v>
      </c>
      <c r="K100" s="4">
        <v>0</v>
      </c>
      <c r="L100" s="4">
        <v>0</v>
      </c>
      <c r="M100" s="4">
        <v>0</v>
      </c>
      <c r="N100" s="7">
        <f t="shared" si="1"/>
        <v>24</v>
      </c>
    </row>
    <row r="101" spans="1:14" x14ac:dyDescent="0.25">
      <c r="A101" s="3" t="s">
        <v>6</v>
      </c>
      <c r="B101" s="4">
        <v>65510</v>
      </c>
      <c r="C101" s="4">
        <v>45721</v>
      </c>
      <c r="D101" s="4">
        <v>75261</v>
      </c>
      <c r="E101" s="4">
        <v>45989</v>
      </c>
      <c r="F101" s="4">
        <v>55922</v>
      </c>
      <c r="G101" s="4">
        <v>5972</v>
      </c>
      <c r="H101" s="4">
        <v>328</v>
      </c>
      <c r="I101" s="4">
        <v>4905</v>
      </c>
      <c r="J101" s="4">
        <v>46386</v>
      </c>
      <c r="K101" s="4">
        <v>61409</v>
      </c>
      <c r="L101" s="4">
        <v>24356</v>
      </c>
      <c r="M101" s="4">
        <v>45086</v>
      </c>
      <c r="N101" s="7">
        <f t="shared" si="1"/>
        <v>476845</v>
      </c>
    </row>
    <row r="102" spans="1:14" x14ac:dyDescent="0.25">
      <c r="A102" s="3" t="s">
        <v>34</v>
      </c>
      <c r="B102" s="4">
        <v>3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  <c r="N102" s="7">
        <f t="shared" si="1"/>
        <v>3</v>
      </c>
    </row>
    <row r="103" spans="1:14" x14ac:dyDescent="0.25">
      <c r="A103" s="3" t="s">
        <v>7</v>
      </c>
      <c r="B103" s="4">
        <v>6775</v>
      </c>
      <c r="C103" s="4">
        <v>5169</v>
      </c>
      <c r="D103" s="4">
        <v>3790</v>
      </c>
      <c r="E103" s="4">
        <v>9201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7">
        <f t="shared" si="1"/>
        <v>24935</v>
      </c>
    </row>
    <row r="104" spans="1:14" x14ac:dyDescent="0.25">
      <c r="A104" s="3" t="s">
        <v>54</v>
      </c>
      <c r="B104" s="4">
        <v>0</v>
      </c>
      <c r="C104" s="4">
        <v>2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  <c r="J104" s="4">
        <v>0</v>
      </c>
      <c r="K104" s="4">
        <v>0</v>
      </c>
      <c r="L104" s="4">
        <v>0</v>
      </c>
      <c r="M104" s="4">
        <v>0</v>
      </c>
      <c r="N104" s="7">
        <f t="shared" si="1"/>
        <v>2</v>
      </c>
    </row>
    <row r="105" spans="1:14" x14ac:dyDescent="0.25">
      <c r="H105" s="5"/>
    </row>
  </sheetData>
  <autoFilter ref="A1:N1" xr:uid="{605F859B-8D38-48D6-BBAD-50A2C8C9698C}">
    <sortState xmlns:xlrd2="http://schemas.microsoft.com/office/spreadsheetml/2017/richdata2" ref="A2:N114">
      <sortCondition ref="A1"/>
    </sortState>
  </autoFilter>
  <conditionalFormatting sqref="A53">
    <cfRule type="expression" dxfId="16" priority="1">
      <formula>MOD(ROW(),2)=0</formula>
    </cfRule>
    <cfRule type="expression" priority="2">
      <formula>MOD(ROW(),2)=0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CY 2025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Murphy, James W.</dc:creator>
  <cp:lastModifiedBy>Rants, Bethany A.</cp:lastModifiedBy>
  <dcterms:created xsi:type="dcterms:W3CDTF">2024-07-09T19:58:43Z</dcterms:created>
  <dcterms:modified xsi:type="dcterms:W3CDTF">2026-01-09T21:56:58Z</dcterms:modified>
</cp:coreProperties>
</file>